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76" windowWidth="15150" windowHeight="8445" activeTab="0"/>
  </bookViews>
  <sheets>
    <sheet name="Munka1" sheetId="1" r:id="rId1"/>
    <sheet name="Munka2" sheetId="2" r:id="rId2"/>
    <sheet name="Munka3" sheetId="3" r:id="rId3"/>
  </sheets>
  <definedNames>
    <definedName name="_xlnm.Print_Titles" localSheetId="0">'Munka1'!$4:$4</definedName>
    <definedName name="_xlnm.Print_Area" localSheetId="0">'Munka1'!$A$1:$Q$240</definedName>
  </definedNames>
  <calcPr fullCalcOnLoad="1"/>
</workbook>
</file>

<file path=xl/sharedStrings.xml><?xml version="1.0" encoding="utf-8"?>
<sst xmlns="http://schemas.openxmlformats.org/spreadsheetml/2006/main" count="309" uniqueCount="193">
  <si>
    <t>BEVÉTELEK</t>
  </si>
  <si>
    <t>Állami támogatás</t>
  </si>
  <si>
    <t>Települési igazg.,kommunális és sportfeladatok</t>
  </si>
  <si>
    <t>Pénzbeli és természetbeni szoc.és gyermj.ellátások</t>
  </si>
  <si>
    <t>Személyi jövedelemadó</t>
  </si>
  <si>
    <t>Saját bevételek</t>
  </si>
  <si>
    <t>Saját bevételek összesen</t>
  </si>
  <si>
    <t>Mozgáskorlátozottak támogatása</t>
  </si>
  <si>
    <t>Állami támogatások összesen</t>
  </si>
  <si>
    <t>Pótelőirányzatok összesen</t>
  </si>
  <si>
    <t>Működési célú pénzeszköz átvétel összesen:</t>
  </si>
  <si>
    <t>Működési célú pénzeszköz átadása</t>
  </si>
  <si>
    <t>Ápolási díj</t>
  </si>
  <si>
    <t xml:space="preserve">Temetési segély  </t>
  </si>
  <si>
    <t>Közgyógyellátás</t>
  </si>
  <si>
    <t>Pénzeszköz átadás, egyéb támogatás összesen</t>
  </si>
  <si>
    <t>Megbízási díj</t>
  </si>
  <si>
    <t>Társadalombiztosítási járulék</t>
  </si>
  <si>
    <t>Egészségügyi hozzájárulás</t>
  </si>
  <si>
    <t>Gázenergia</t>
  </si>
  <si>
    <t>ÁFA</t>
  </si>
  <si>
    <t>Dologi kiadások összesen:</t>
  </si>
  <si>
    <t>Lakott külterülettel kapcsolatos feladatok</t>
  </si>
  <si>
    <t>Iparűzési adó</t>
  </si>
  <si>
    <t>Saját bevételek összesen:</t>
  </si>
  <si>
    <t>Egyéb dologi kiadások</t>
  </si>
  <si>
    <t>polgármester</t>
  </si>
  <si>
    <t>BEVÉTELEK MINDÖSSZESEN:</t>
  </si>
  <si>
    <t xml:space="preserve">Kamatbevétel </t>
  </si>
  <si>
    <t>Adók utáni pótlékok</t>
  </si>
  <si>
    <t xml:space="preserve">      - Körjegyzőség Várdombnak</t>
  </si>
  <si>
    <t xml:space="preserve">       - Mozgássérültek tagdíja</t>
  </si>
  <si>
    <t>Személyi juttatások  járulékok:</t>
  </si>
  <si>
    <t xml:space="preserve">     - Népdalkör vezető</t>
  </si>
  <si>
    <t xml:space="preserve">     - Tánccsoport vezető</t>
  </si>
  <si>
    <t>Munkaadói járulék</t>
  </si>
  <si>
    <t xml:space="preserve">Reprezentáció </t>
  </si>
  <si>
    <t xml:space="preserve">Áramdíj </t>
  </si>
  <si>
    <t>Vízdíj</t>
  </si>
  <si>
    <t xml:space="preserve">     - biztosítás</t>
  </si>
  <si>
    <t>Felújítási, beruházási kiadások</t>
  </si>
  <si>
    <t xml:space="preserve">       - Rehab.biz.eljárás</t>
  </si>
  <si>
    <t>Rendszeres nevelési segély  / étkezési díj hozzájárulás/</t>
  </si>
  <si>
    <t>Felújítási, beruházási kiadások összesen:</t>
  </si>
  <si>
    <t>Személyi juttatások, járulékok összesen:</t>
  </si>
  <si>
    <t>Állami támogatások  összesen:</t>
  </si>
  <si>
    <t>Egyéb kiadások</t>
  </si>
  <si>
    <t xml:space="preserve">     - OTP jutalék</t>
  </si>
  <si>
    <t>Gayer János sk.</t>
  </si>
  <si>
    <t xml:space="preserve">Vállalkozók kommunális  adó </t>
  </si>
  <si>
    <t>Magánszemélyek  kommunális adója</t>
  </si>
  <si>
    <t>2004.I.félévi tény</t>
  </si>
  <si>
    <t>Lakásfenntartási támogatás</t>
  </si>
  <si>
    <t>2004.évi tény</t>
  </si>
  <si>
    <t xml:space="preserve">      - védőnői szolgálat</t>
  </si>
  <si>
    <t>Pótelőirányzatok</t>
  </si>
  <si>
    <t>-</t>
  </si>
  <si>
    <t>Gépjárműadó</t>
  </si>
  <si>
    <t>Működési célú pénzeszköz átvétel</t>
  </si>
  <si>
    <t>BEVÉTELEK MINDÖSSZESEN</t>
  </si>
  <si>
    <t>Előző évi pénzmaradvány igénybevétele:</t>
  </si>
  <si>
    <t>KIADÁSOK</t>
  </si>
  <si>
    <t>Pénzeszközátadás, egyéb támogatás</t>
  </si>
  <si>
    <t>Munkaadókat ter. jár. /ápolási díj Tb.j./</t>
  </si>
  <si>
    <t>Személyi juttatások  és járulékok összesen:</t>
  </si>
  <si>
    <t>Egyéb üzemeltetési költség</t>
  </si>
  <si>
    <t xml:space="preserve">     - szemétszállítás</t>
  </si>
  <si>
    <t>Egyéb készletbeszerzés, tisztítószer, karbantartási anyag</t>
  </si>
  <si>
    <t xml:space="preserve">       - Tánccsoport támogatás</t>
  </si>
  <si>
    <t xml:space="preserve">       - Asszonykórus támogatása</t>
  </si>
  <si>
    <t>KIADÁSOK MINDÖSSZESEN:</t>
  </si>
  <si>
    <t>Tartalék</t>
  </si>
  <si>
    <t>KIADÁSOK ÖSSZESEN:</t>
  </si>
  <si>
    <t>Folyóirat beszerzés</t>
  </si>
  <si>
    <t xml:space="preserve">Kamatkiadások </t>
  </si>
  <si>
    <t>Dologi kiadások:</t>
  </si>
  <si>
    <t xml:space="preserve">       - Vakok és Gyengénlátók Szövetsége </t>
  </si>
  <si>
    <t xml:space="preserve">     - hivatal /Népújság/</t>
  </si>
  <si>
    <t>Karbantartás, kisjavítás</t>
  </si>
  <si>
    <t>Rendkivüli gyermekvéd tám.(2X 1 havi gyermekvéd. tám.)</t>
  </si>
  <si>
    <t xml:space="preserve">      - tagdíj</t>
  </si>
  <si>
    <t xml:space="preserve">     - községgazdálkodás</t>
  </si>
  <si>
    <t>Tám. értékű működési kiadás Többcélú Kistérs. T.</t>
  </si>
  <si>
    <t xml:space="preserve">Fejlesztési hitel törlesztés </t>
  </si>
  <si>
    <t>Egyéb kommunikációs szolgáltatás</t>
  </si>
  <si>
    <t xml:space="preserve">polgármester </t>
  </si>
  <si>
    <t xml:space="preserve">     - konyha: Élelmezésvezetés előfizetése</t>
  </si>
  <si>
    <t xml:space="preserve">     - hivatal( tisztítószer)</t>
  </si>
  <si>
    <t>Előző évi maradvány visszafizetés ( eseti ker. kieg., iparűzési adóerők.)</t>
  </si>
  <si>
    <t xml:space="preserve">     - temető, ravatalozó festés, mázolás</t>
  </si>
  <si>
    <t>2010.évi terv</t>
  </si>
  <si>
    <t xml:space="preserve">      - házisegítségnyújtás</t>
  </si>
  <si>
    <t xml:space="preserve">      - Pörböly iskola Bátaszéknek</t>
  </si>
  <si>
    <t>Működési c. pénzeszköz átadása pü. váll. ( Duna-Sió Menti Vizitársulat)</t>
  </si>
  <si>
    <t xml:space="preserve">       - "Balaton és Sió" Térs.fejl. KHT. tagdíj</t>
  </si>
  <si>
    <t>Rövid lejáratú hitel törlesztése</t>
  </si>
  <si>
    <t>Farkas Tibor tánccsoport utiköltségtérítése</t>
  </si>
  <si>
    <t>Tüzelőanyag beszerzése (gázpalack műhelybe)</t>
  </si>
  <si>
    <t>Kisértékű tárgyi eszk. és szellemi termékek</t>
  </si>
  <si>
    <t>Szállítási szolgáltatás</t>
  </si>
  <si>
    <t>Kiszámlázott áfa befizetése</t>
  </si>
  <si>
    <t>Belföldi kiküldetés</t>
  </si>
  <si>
    <t>Gyermekvédelmi támogatás</t>
  </si>
  <si>
    <t>Közcélú foglalkozás</t>
  </si>
  <si>
    <t>Pótelőirányzatok összesen:</t>
  </si>
  <si>
    <t xml:space="preserve">Igazgatási díjbevétel </t>
  </si>
  <si>
    <t>Felszámított áfa</t>
  </si>
  <si>
    <t>Működési célú pénz átvét. önk.ktgv.szervtől</t>
  </si>
  <si>
    <t>Rövid lejáratú hitelfelvétel</t>
  </si>
  <si>
    <t>Értékesített eszk.felsz.áfa  (kuka értékesítés)</t>
  </si>
  <si>
    <t>Egyéb sajátos bevételek (bírság helyben maradó)</t>
  </si>
  <si>
    <t>Gépek,berend.értékesítése (kuka értékesítése)</t>
  </si>
  <si>
    <t xml:space="preserve">     </t>
  </si>
  <si>
    <t>Egyéb bérrendszer alá tartozók munkabére ( közcélúak )</t>
  </si>
  <si>
    <t>Irodaszer, nyomtatvány(OTP nyomtatv., iparűzési adó nyomt.,toner, számlatömbök)</t>
  </si>
  <si>
    <t>Hajtó- és kenőanyagok(benzin, olaj fűnyíróba)</t>
  </si>
  <si>
    <t>Internet szolgáltatás(térfigyelő kamerához)</t>
  </si>
  <si>
    <t xml:space="preserve">     - temető konténeres szemétszállítás</t>
  </si>
  <si>
    <t xml:space="preserve">     - Műv.ház kéményvizsgálati díj</t>
  </si>
  <si>
    <t xml:space="preserve">     - önkormányzat Statisztikai Évkönyv postaktg.</t>
  </si>
  <si>
    <t>Pénzügyi szolgáltatások (kp.felvétel díja, postai közreműk. díj, jutalék,szla.vez.díj)</t>
  </si>
  <si>
    <t xml:space="preserve">      - véradásra virsli, ásványvíz</t>
  </si>
  <si>
    <t xml:space="preserve">     - községg.fogászati ügyeleti díj,</t>
  </si>
  <si>
    <t xml:space="preserve">     - szennyvízhez Földhivatal szolg. jog bejegyzés</t>
  </si>
  <si>
    <t>Szennyvízcsatorna építéséhez a MÁV Zrt. területfelhasználási díja</t>
  </si>
  <si>
    <t>Bérleti és lizingdíjbevétel( földbérleti díj, közterülethaszn.díj, ravatalozó használati díj)</t>
  </si>
  <si>
    <t>Műk.c.peszk.átv.fejezettől (mozgáskorlátozottak)</t>
  </si>
  <si>
    <t xml:space="preserve">   TÁMOP kompetencia alapú oktatás támogatására</t>
  </si>
  <si>
    <t xml:space="preserve">   Illyés Gyula Megyei Könyvtár mozgókönytárra</t>
  </si>
  <si>
    <t>Függő,átfutó bevétel</t>
  </si>
  <si>
    <t>Átmeneti segély ( házasságkötési,  születési,  átmeneti)</t>
  </si>
  <si>
    <t xml:space="preserve">     - műv.ház </t>
  </si>
  <si>
    <t>Függő,átfutó kiadások</t>
  </si>
  <si>
    <t>(+814)</t>
  </si>
  <si>
    <t>Óvoda átépítéséhez M.Telekom Nyrt. Közműegyeztetési terve</t>
  </si>
  <si>
    <t>Működési c. t. kölcsön nyújtása (Hagyományőrző Egyesület)</t>
  </si>
  <si>
    <t>Működési célú t. értékű bevétel kp-i. ktgv.szervtől ( Munkaügyi Központtól közhasznú támogatás)</t>
  </si>
  <si>
    <t>Működési célú támogatási kölcsön visszat. ( Hagyományőrző Egyesület)</t>
  </si>
  <si>
    <t>Sipos Lajos sk.</t>
  </si>
  <si>
    <t>2010.évi tény</t>
  </si>
  <si>
    <t>2011. évi terv</t>
  </si>
  <si>
    <t>Bérpótló  juttatás</t>
  </si>
  <si>
    <t xml:space="preserve">ÁH-n kívül tovább szlázott belf. sz. műk. </t>
  </si>
  <si>
    <t xml:space="preserve">   Bátaszék védőnői szolg. 2009. évi elszám.</t>
  </si>
  <si>
    <t xml:space="preserve">   Bátaszék orvosi ügyelet 2009. évi elszám.</t>
  </si>
  <si>
    <t xml:space="preserve">   Bátaszék házisegíts.ny. 2009. évi elszám.</t>
  </si>
  <si>
    <t>Záró pénzkészlet 2010.12.31.</t>
  </si>
  <si>
    <t xml:space="preserve">      - Bátaszék vár. orvosi ügyelet támogatás</t>
  </si>
  <si>
    <t xml:space="preserve">      - Decs Önk. Dél-Tolna Aqua Projekt önrész </t>
  </si>
  <si>
    <t xml:space="preserve">       - Sárköz-Dunavölgye-Siómente Egyesület 2010. évi tagdíj</t>
  </si>
  <si>
    <t>Felhalozási c. kölcsön törl. Önk. Szervnek Cikói Hull. Kez. Kp-ra önerő visszautalása</t>
  </si>
  <si>
    <t>Műk. célú pénzesz. átadás non-profit szervezeteknek</t>
  </si>
  <si>
    <t>Polgármester, képviselők tiszteletdíja</t>
  </si>
  <si>
    <t xml:space="preserve">     - mozgókönyvtár </t>
  </si>
  <si>
    <t>Egyéb információhordozó ( mozgókönyvtár CD-rom vásárlás)</t>
  </si>
  <si>
    <t xml:space="preserve">     - községgazdálkodás </t>
  </si>
  <si>
    <t xml:space="preserve">     - hivatal</t>
  </si>
  <si>
    <t xml:space="preserve">     - Műv.ház(tisztítószer )</t>
  </si>
  <si>
    <t xml:space="preserve">     - temető(virág , koszorú)</t>
  </si>
  <si>
    <t xml:space="preserve">    - önkormányzat WEB lap karbantartás (150),webtárhely hosszabbítás (9)</t>
  </si>
  <si>
    <t>Bérleti díj (PRIMAGÁZ Zrt. tartály bérleti díj(34), aug. 20-ára sátor, sörgarnitúra (140))</t>
  </si>
  <si>
    <t xml:space="preserve">     - Nyugdíjas klub (fürdőlátogatás háromszor (120), Baráti Klubhoz látogatás (25))</t>
  </si>
  <si>
    <t xml:space="preserve">     - önkormányzat riasztó karbantartás</t>
  </si>
  <si>
    <t xml:space="preserve">     - Művelődési ház kazántisztitás,felülvizsgálat</t>
  </si>
  <si>
    <t xml:space="preserve">     - községgazd.: fűnyírójavítás</t>
  </si>
  <si>
    <t>ÁH-n kívül továbbszámlázott belföldi működési szolg.(Bátaszék önk. méhnyakrák elleni szérum önrésze)</t>
  </si>
  <si>
    <t xml:space="preserve">     - Aug.20-i rend.,Falunap,Sárközkupa</t>
  </si>
  <si>
    <t xml:space="preserve">     - nyugdíjasok:mikulás,karácsonyi ünnepség</t>
  </si>
  <si>
    <t xml:space="preserve">     - Műv.ház :</t>
  </si>
  <si>
    <t xml:space="preserve">     - földhivatali eljárási díj, végrehajtási díj bejegyzés</t>
  </si>
  <si>
    <t xml:space="preserve">     - óvoda építés engedélyezési díjak</t>
  </si>
  <si>
    <t xml:space="preserve">     - temető parkoló eljárási díj</t>
  </si>
  <si>
    <t xml:space="preserve">     - kifizetői adó: Falunapra</t>
  </si>
  <si>
    <t>Rendszeres szoc. segély</t>
  </si>
  <si>
    <t>Bérpótló juttatás</t>
  </si>
  <si>
    <t>Köztemetés</t>
  </si>
  <si>
    <t>Óvodáztatási támogatás</t>
  </si>
  <si>
    <t>Pörböly, 2011. február 2.</t>
  </si>
  <si>
    <t xml:space="preserve">      - Körjegyzőség Várdombnak 2010. évi elszámolás</t>
  </si>
  <si>
    <t>Beruh.c.t.é. kiadás telj. Önkormányzatoknak( Bátaszéknek  Óvoda építéshez önerő)</t>
  </si>
  <si>
    <t xml:space="preserve">     - Egyéb</t>
  </si>
  <si>
    <t xml:space="preserve">Vegyszer beszerzés </t>
  </si>
  <si>
    <t>Szolgáltatások ellenértékének teljesítése (temető szemétszállítás(116), szem.sz.hátr.(145), sírhely,harangozás( 20))</t>
  </si>
  <si>
    <t xml:space="preserve">     - községgazdálkodás(fűnyírókhoz damil, késtartó,vágószál, szelep,virágpalánta, virágföld ,</t>
  </si>
  <si>
    <t xml:space="preserve">       fák pótlása )</t>
  </si>
  <si>
    <t xml:space="preserve">     - községgazdálkodás: konténeres szemétszáll., szippantás, szúnyogírtás, hóeltakarítás,  </t>
  </si>
  <si>
    <t xml:space="preserve">       csatornatisztítás, törmelékeltakarítás, közterület gépi kaszálása  </t>
  </si>
  <si>
    <t xml:space="preserve">     - Fuvós zenekar megvendégelése</t>
  </si>
  <si>
    <t xml:space="preserve">      - Duna-Mecsek Folklór</t>
  </si>
  <si>
    <t xml:space="preserve">     - hivatal : nevezési díj, A.S.M. Pörbölyi Oldal,  szakmai nap részvételi díj</t>
  </si>
  <si>
    <t xml:space="preserve">     - TÁMOP pr. múzeumlátogatás, vonatjegy,bábelőadás</t>
  </si>
  <si>
    <t>Könyvbeszerzés (mozgókönyvtárhoz könyvbeszerzés (25), KSH Statisztikai Évkönyv (5), Tm. Statisztika Évk.(5))</t>
  </si>
  <si>
    <t xml:space="preserve">      - Kistérségi polgármester találkozó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</si>
</sst>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  <numFmt numFmtId="165" formatCode="0.0"/>
    <numFmt numFmtId="166" formatCode="&quot;Igen&quot;;&quot;Igen&quot;;&quot;Nem&quot;"/>
    <numFmt numFmtId="167" formatCode="&quot;Igaz&quot;;&quot;Igaz&quot;;&quot;Hamis&quot;"/>
    <numFmt numFmtId="168" formatCode="&quot;Be&quot;;&quot;Be&quot;;&quot;Ki&quot;"/>
  </numFmts>
  <fonts count="7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u val="single"/>
      <sz val="12"/>
      <name val="Arial CE"/>
      <family val="2"/>
    </font>
    <font>
      <u val="single"/>
      <sz val="12"/>
      <name val="Arial CE"/>
      <family val="2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164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1" fillId="0" borderId="0" xfId="0" applyFont="1" applyBorder="1" applyAlignment="1">
      <alignment/>
    </xf>
    <xf numFmtId="164" fontId="2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164" fontId="2" fillId="0" borderId="1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164" fontId="1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49" fontId="2" fillId="0" borderId="0" xfId="0" applyNumberFormat="1" applyFont="1" applyAlignment="1">
      <alignment/>
    </xf>
    <xf numFmtId="49" fontId="2" fillId="0" borderId="1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49" fontId="2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/>
    </xf>
    <xf numFmtId="49" fontId="4" fillId="0" borderId="1" xfId="0" applyNumberFormat="1" applyFont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3" fontId="2" fillId="0" borderId="1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3" fontId="4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2" fillId="0" borderId="0" xfId="0" applyFont="1" applyAlignment="1">
      <alignment horizontal="left"/>
    </xf>
    <xf numFmtId="164" fontId="2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right" vertical="justify"/>
    </xf>
    <xf numFmtId="0" fontId="3" fillId="0" borderId="0" xfId="0" applyFont="1" applyAlignment="1">
      <alignment horizontal="right"/>
    </xf>
    <xf numFmtId="3" fontId="2" fillId="0" borderId="0" xfId="0" applyNumberFormat="1" applyFont="1" applyBorder="1" applyAlignment="1">
      <alignment horizontal="right" vertical="justify"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right"/>
    </xf>
    <xf numFmtId="164" fontId="4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right"/>
    </xf>
    <xf numFmtId="49" fontId="4" fillId="0" borderId="1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240"/>
  <sheetViews>
    <sheetView tabSelected="1" zoomScale="75" zoomScaleNormal="75" workbookViewId="0" topLeftCell="E1">
      <pane ySplit="4" topLeftCell="BM107" activePane="bottomLeft" state="frozen"/>
      <selection pane="topLeft" activeCell="A1" sqref="A1"/>
      <selection pane="bottomLeft" activeCell="T61" sqref="T61"/>
    </sheetView>
  </sheetViews>
  <sheetFormatPr defaultColWidth="9.00390625" defaultRowHeight="12.75"/>
  <cols>
    <col min="1" max="1" width="33.00390625" style="2" customWidth="1"/>
    <col min="2" max="2" width="5.75390625" style="2" customWidth="1"/>
    <col min="3" max="3" width="15.25390625" style="2" customWidth="1"/>
    <col min="4" max="4" width="42.625" style="2" customWidth="1"/>
    <col min="5" max="5" width="11.125" style="2" customWidth="1"/>
    <col min="6" max="6" width="13.75390625" style="2" customWidth="1"/>
    <col min="7" max="7" width="10.375" style="2" hidden="1" customWidth="1"/>
    <col min="8" max="8" width="5.875" style="2" hidden="1" customWidth="1"/>
    <col min="9" max="9" width="11.625" style="2" customWidth="1"/>
    <col min="10" max="10" width="15.125" style="2" customWidth="1"/>
    <col min="11" max="11" width="8.25390625" style="30" customWidth="1"/>
    <col min="12" max="12" width="4.00390625" style="2" customWidth="1"/>
    <col min="13" max="14" width="0.875" style="2" customWidth="1"/>
    <col min="15" max="15" width="2.125" style="2" customWidth="1"/>
    <col min="16" max="16" width="18.375" style="2" customWidth="1"/>
    <col min="17" max="17" width="24.75390625" style="2" customWidth="1"/>
    <col min="18" max="20" width="12.375" style="2" customWidth="1"/>
    <col min="21" max="21" width="5.75390625" style="2" customWidth="1"/>
    <col min="22" max="16384" width="9.125" style="2" customWidth="1"/>
  </cols>
  <sheetData>
    <row r="2" spans="1:9" ht="15">
      <c r="A2" s="62"/>
      <c r="B2" s="62"/>
      <c r="C2" s="62"/>
      <c r="D2" s="62"/>
      <c r="E2" s="62"/>
      <c r="F2" s="62"/>
      <c r="G2" s="62"/>
      <c r="H2" s="62"/>
      <c r="I2" s="47"/>
    </row>
    <row r="4" spans="1:21" ht="15.75">
      <c r="A4" s="3"/>
      <c r="F4" s="4"/>
      <c r="H4" s="4" t="s">
        <v>53</v>
      </c>
      <c r="I4" s="4"/>
      <c r="J4" s="50" t="s">
        <v>90</v>
      </c>
      <c r="M4" s="35"/>
      <c r="N4" s="35"/>
      <c r="P4" s="50" t="s">
        <v>139</v>
      </c>
      <c r="Q4" s="50" t="s">
        <v>140</v>
      </c>
      <c r="R4" s="35"/>
      <c r="S4" s="35"/>
      <c r="T4" s="35"/>
      <c r="U4" s="35"/>
    </row>
    <row r="5" ht="15.75">
      <c r="A5" s="3" t="s">
        <v>0</v>
      </c>
    </row>
    <row r="7" ht="15">
      <c r="A7" s="5" t="s">
        <v>1</v>
      </c>
    </row>
    <row r="9" spans="1:17" ht="15">
      <c r="A9" s="2" t="s">
        <v>2</v>
      </c>
      <c r="F9" s="6"/>
      <c r="H9" s="6"/>
      <c r="I9" s="6"/>
      <c r="J9" s="2">
        <v>2600</v>
      </c>
      <c r="Q9" s="2">
        <v>3600</v>
      </c>
    </row>
    <row r="10" spans="1:17" ht="15">
      <c r="A10" s="2" t="s">
        <v>3</v>
      </c>
      <c r="F10" s="6"/>
      <c r="H10" s="6"/>
      <c r="I10" s="6"/>
      <c r="J10" s="2">
        <v>3496</v>
      </c>
      <c r="Q10" s="2">
        <v>3016</v>
      </c>
    </row>
    <row r="11" spans="1:17" ht="15">
      <c r="A11" s="2" t="s">
        <v>22</v>
      </c>
      <c r="F11" s="6"/>
      <c r="H11" s="6"/>
      <c r="I11" s="6"/>
      <c r="J11" s="2">
        <v>71</v>
      </c>
      <c r="Q11" s="2">
        <v>71</v>
      </c>
    </row>
    <row r="12" spans="1:17" s="11" customFormat="1" ht="15">
      <c r="A12" s="11" t="s">
        <v>4</v>
      </c>
      <c r="F12" s="25"/>
      <c r="H12" s="25"/>
      <c r="I12" s="25"/>
      <c r="J12" s="11">
        <v>15471</v>
      </c>
      <c r="K12" s="31"/>
      <c r="Q12" s="11">
        <v>14638</v>
      </c>
    </row>
    <row r="13" spans="1:17" s="3" customFormat="1" ht="15.75">
      <c r="A13" s="17" t="s">
        <v>45</v>
      </c>
      <c r="B13" s="17"/>
      <c r="C13" s="17"/>
      <c r="D13" s="17"/>
      <c r="E13" s="17"/>
      <c r="F13" s="13"/>
      <c r="G13" s="13"/>
      <c r="H13" s="13"/>
      <c r="I13" s="13"/>
      <c r="J13" s="3">
        <v>21638</v>
      </c>
      <c r="K13" s="32"/>
      <c r="P13" s="3">
        <v>22214</v>
      </c>
      <c r="Q13" s="3">
        <f>SUM(Q9:Q12)</f>
        <v>21325</v>
      </c>
    </row>
    <row r="15" spans="1:5" ht="15.75">
      <c r="A15" s="19" t="s">
        <v>55</v>
      </c>
      <c r="B15" s="5"/>
      <c r="C15" s="5"/>
      <c r="D15" s="5"/>
      <c r="E15" s="5"/>
    </row>
    <row r="16" spans="1:17" ht="15">
      <c r="A16" s="9" t="s">
        <v>141</v>
      </c>
      <c r="B16" s="9"/>
      <c r="C16" s="9"/>
      <c r="D16" s="9"/>
      <c r="E16" s="9"/>
      <c r="F16" s="8"/>
      <c r="G16" s="8"/>
      <c r="H16" s="8"/>
      <c r="I16" s="8"/>
      <c r="J16" s="2">
        <v>1399</v>
      </c>
      <c r="P16" s="2">
        <v>1559</v>
      </c>
      <c r="Q16" s="2">
        <v>2290</v>
      </c>
    </row>
    <row r="17" spans="1:17" ht="15">
      <c r="A17" s="9" t="s">
        <v>103</v>
      </c>
      <c r="B17" s="9"/>
      <c r="C17" s="9"/>
      <c r="D17" s="9"/>
      <c r="E17" s="9"/>
      <c r="F17" s="8"/>
      <c r="G17" s="8"/>
      <c r="H17" s="8"/>
      <c r="I17" s="8"/>
      <c r="J17" s="2">
        <v>3644</v>
      </c>
      <c r="P17" s="2">
        <v>1610</v>
      </c>
      <c r="Q17" s="2">
        <v>1245</v>
      </c>
    </row>
    <row r="18" spans="1:17" ht="15">
      <c r="A18" s="9" t="s">
        <v>173</v>
      </c>
      <c r="B18" s="9"/>
      <c r="C18" s="9"/>
      <c r="D18" s="9"/>
      <c r="E18" s="9"/>
      <c r="F18" s="8"/>
      <c r="G18" s="8"/>
      <c r="H18" s="8"/>
      <c r="I18" s="8"/>
      <c r="J18" s="1" t="s">
        <v>56</v>
      </c>
      <c r="P18" s="2">
        <v>8</v>
      </c>
      <c r="Q18" s="1" t="s">
        <v>56</v>
      </c>
    </row>
    <row r="19" spans="1:17" ht="15">
      <c r="A19" s="2" t="s">
        <v>12</v>
      </c>
      <c r="B19" s="5"/>
      <c r="C19" s="5"/>
      <c r="D19" s="5"/>
      <c r="E19" s="5"/>
      <c r="F19" s="8"/>
      <c r="G19" s="8"/>
      <c r="H19" s="8"/>
      <c r="I19" s="8"/>
      <c r="J19" s="2">
        <v>1590</v>
      </c>
      <c r="P19" s="2">
        <v>1590</v>
      </c>
      <c r="Q19" s="2">
        <v>1641</v>
      </c>
    </row>
    <row r="20" spans="1:17" s="11" customFormat="1" ht="15">
      <c r="A20" s="11" t="s">
        <v>52</v>
      </c>
      <c r="F20" s="12"/>
      <c r="G20" s="12"/>
      <c r="H20" s="12"/>
      <c r="I20" s="12"/>
      <c r="J20" s="11">
        <v>300</v>
      </c>
      <c r="K20" s="31"/>
      <c r="P20" s="11">
        <v>231</v>
      </c>
      <c r="Q20" s="11">
        <v>290</v>
      </c>
    </row>
    <row r="21" spans="6:17" s="9" customFormat="1" ht="15" hidden="1">
      <c r="F21" s="10"/>
      <c r="G21" s="10"/>
      <c r="H21" s="10"/>
      <c r="I21" s="10"/>
      <c r="J21" s="22"/>
      <c r="K21" s="33"/>
      <c r="P21" s="22"/>
      <c r="Q21" s="22"/>
    </row>
    <row r="22" spans="1:20" ht="15.75">
      <c r="A22" s="17" t="s">
        <v>104</v>
      </c>
      <c r="B22" s="9"/>
      <c r="C22" s="9"/>
      <c r="D22" s="9"/>
      <c r="E22" s="9"/>
      <c r="F22" s="13"/>
      <c r="G22" s="10"/>
      <c r="H22" s="13"/>
      <c r="I22" s="13"/>
      <c r="J22" s="34">
        <f>SUM(J16:J21)</f>
        <v>6933</v>
      </c>
      <c r="M22" s="34"/>
      <c r="N22" s="34"/>
      <c r="P22" s="34">
        <f>SUM(P16:P21)</f>
        <v>4998</v>
      </c>
      <c r="Q22" s="34">
        <f>SUM(Q16:Q20)</f>
        <v>5466</v>
      </c>
      <c r="R22" s="34"/>
      <c r="S22" s="34"/>
      <c r="T22" s="34"/>
    </row>
    <row r="23" spans="1:9" ht="15">
      <c r="A23" s="5"/>
      <c r="F23" s="4"/>
      <c r="G23" s="1"/>
      <c r="H23" s="4"/>
      <c r="I23" s="4"/>
    </row>
    <row r="24" spans="1:9" ht="15.75">
      <c r="A24" s="19" t="s">
        <v>5</v>
      </c>
      <c r="F24" s="4"/>
      <c r="G24" s="1"/>
      <c r="H24" s="4"/>
      <c r="I24" s="4"/>
    </row>
    <row r="25" spans="1:20" ht="15">
      <c r="A25" s="2" t="s">
        <v>105</v>
      </c>
      <c r="F25" s="10"/>
      <c r="G25" s="8"/>
      <c r="H25" s="10"/>
      <c r="I25" s="10"/>
      <c r="J25" s="1">
        <v>28</v>
      </c>
      <c r="P25" s="1">
        <v>12</v>
      </c>
      <c r="Q25" s="1">
        <v>18</v>
      </c>
      <c r="R25" s="1"/>
      <c r="S25" s="1"/>
      <c r="T25" s="1"/>
    </row>
    <row r="26" spans="1:17" ht="15">
      <c r="A26" s="2" t="s">
        <v>182</v>
      </c>
      <c r="F26" s="10"/>
      <c r="G26" s="8"/>
      <c r="H26" s="10"/>
      <c r="I26" s="10"/>
      <c r="J26" s="2">
        <v>218</v>
      </c>
      <c r="P26" s="2">
        <v>114</v>
      </c>
      <c r="Q26" s="2">
        <v>282</v>
      </c>
    </row>
    <row r="27" spans="1:17" ht="15">
      <c r="A27" s="2" t="s">
        <v>125</v>
      </c>
      <c r="F27" s="10"/>
      <c r="G27" s="8"/>
      <c r="H27" s="10"/>
      <c r="I27" s="10"/>
      <c r="J27" s="2">
        <v>729</v>
      </c>
      <c r="P27" s="2">
        <v>594</v>
      </c>
      <c r="Q27" s="2">
        <v>658</v>
      </c>
    </row>
    <row r="28" spans="6:20" ht="15" hidden="1">
      <c r="F28" s="10"/>
      <c r="G28" s="8"/>
      <c r="H28" s="10"/>
      <c r="I28" s="10"/>
      <c r="J28" s="1"/>
      <c r="P28" s="1"/>
      <c r="Q28" s="1"/>
      <c r="R28" s="1"/>
      <c r="S28" s="1"/>
      <c r="T28" s="1"/>
    </row>
    <row r="29" spans="1:20" ht="15">
      <c r="A29" s="2" t="s">
        <v>142</v>
      </c>
      <c r="F29" s="10"/>
      <c r="G29" s="8"/>
      <c r="H29" s="10"/>
      <c r="I29" s="10"/>
      <c r="J29" s="1" t="s">
        <v>56</v>
      </c>
      <c r="P29" s="1">
        <v>19</v>
      </c>
      <c r="Q29" s="1" t="s">
        <v>56</v>
      </c>
      <c r="R29" s="1"/>
      <c r="S29" s="1"/>
      <c r="T29" s="1"/>
    </row>
    <row r="30" spans="1:17" ht="15">
      <c r="A30" s="2" t="s">
        <v>106</v>
      </c>
      <c r="F30" s="10"/>
      <c r="G30" s="8"/>
      <c r="H30" s="10"/>
      <c r="I30" s="10"/>
      <c r="J30" s="2">
        <v>238</v>
      </c>
      <c r="P30" s="2">
        <v>179</v>
      </c>
      <c r="Q30" s="2">
        <v>235</v>
      </c>
    </row>
    <row r="31" spans="1:20" ht="15">
      <c r="A31" s="2" t="s">
        <v>109</v>
      </c>
      <c r="F31" s="10"/>
      <c r="G31" s="8"/>
      <c r="H31" s="10"/>
      <c r="I31" s="10"/>
      <c r="J31" s="1">
        <v>1</v>
      </c>
      <c r="P31" s="1" t="s">
        <v>56</v>
      </c>
      <c r="Q31" s="1" t="s">
        <v>56</v>
      </c>
      <c r="R31" s="1"/>
      <c r="S31" s="1"/>
      <c r="T31" s="1"/>
    </row>
    <row r="32" spans="1:17" ht="15">
      <c r="A32" s="2" t="s">
        <v>28</v>
      </c>
      <c r="F32" s="10"/>
      <c r="G32" s="8"/>
      <c r="H32" s="10"/>
      <c r="I32" s="10"/>
      <c r="J32" s="2">
        <v>50</v>
      </c>
      <c r="P32" s="2">
        <v>37</v>
      </c>
      <c r="Q32" s="1" t="s">
        <v>56</v>
      </c>
    </row>
    <row r="33" spans="1:17" ht="15">
      <c r="A33" s="2" t="s">
        <v>49</v>
      </c>
      <c r="F33" s="10"/>
      <c r="G33" s="8"/>
      <c r="H33" s="10"/>
      <c r="I33" s="10"/>
      <c r="J33" s="1">
        <v>200</v>
      </c>
      <c r="P33" s="1">
        <v>206</v>
      </c>
      <c r="Q33" s="1" t="s">
        <v>56</v>
      </c>
    </row>
    <row r="34" spans="1:17" ht="15">
      <c r="A34" s="2" t="s">
        <v>50</v>
      </c>
      <c r="F34" s="10"/>
      <c r="G34" s="8"/>
      <c r="H34" s="10"/>
      <c r="I34" s="10"/>
      <c r="J34" s="2">
        <v>900</v>
      </c>
      <c r="P34" s="2">
        <v>943</v>
      </c>
      <c r="Q34" s="1">
        <v>900</v>
      </c>
    </row>
    <row r="35" spans="1:17" ht="15">
      <c r="A35" s="2" t="s">
        <v>23</v>
      </c>
      <c r="F35" s="10"/>
      <c r="G35" s="8"/>
      <c r="H35" s="10"/>
      <c r="I35" s="10"/>
      <c r="J35" s="1">
        <v>6900</v>
      </c>
      <c r="P35" s="1">
        <v>8446</v>
      </c>
      <c r="Q35" s="1">
        <v>8000</v>
      </c>
    </row>
    <row r="36" spans="1:17" ht="15">
      <c r="A36" s="2" t="s">
        <v>29</v>
      </c>
      <c r="F36" s="8"/>
      <c r="G36" s="8"/>
      <c r="H36" s="8"/>
      <c r="I36" s="8"/>
      <c r="J36" s="2">
        <v>30</v>
      </c>
      <c r="P36" s="2">
        <v>32</v>
      </c>
      <c r="Q36" s="1">
        <v>30</v>
      </c>
    </row>
    <row r="37" spans="1:17" ht="15">
      <c r="A37" s="2" t="s">
        <v>110</v>
      </c>
      <c r="F37" s="8"/>
      <c r="G37" s="8"/>
      <c r="H37" s="8"/>
      <c r="I37" s="8"/>
      <c r="J37" s="1" t="s">
        <v>56</v>
      </c>
      <c r="P37" s="1">
        <v>41</v>
      </c>
      <c r="Q37" s="1" t="s">
        <v>56</v>
      </c>
    </row>
    <row r="38" spans="1:17" ht="15">
      <c r="A38" s="2" t="s">
        <v>111</v>
      </c>
      <c r="F38" s="8"/>
      <c r="G38" s="8"/>
      <c r="H38" s="8"/>
      <c r="I38" s="8"/>
      <c r="J38" s="1">
        <v>6</v>
      </c>
      <c r="P38" s="1">
        <v>2</v>
      </c>
      <c r="Q38" s="1" t="s">
        <v>56</v>
      </c>
    </row>
    <row r="39" spans="1:20" ht="15">
      <c r="A39" s="11" t="s">
        <v>57</v>
      </c>
      <c r="B39" s="11"/>
      <c r="C39" s="11"/>
      <c r="D39" s="11"/>
      <c r="E39" s="11"/>
      <c r="F39" s="12"/>
      <c r="G39" s="12"/>
      <c r="H39" s="12"/>
      <c r="I39" s="12"/>
      <c r="J39" s="11">
        <v>2000</v>
      </c>
      <c r="K39" s="31"/>
      <c r="L39" s="11"/>
      <c r="M39" s="11"/>
      <c r="N39" s="11"/>
      <c r="O39" s="11"/>
      <c r="P39" s="11">
        <v>2491</v>
      </c>
      <c r="Q39" s="16">
        <v>2000</v>
      </c>
      <c r="R39" s="9"/>
      <c r="S39" s="9"/>
      <c r="T39" s="9"/>
    </row>
    <row r="40" spans="1:20" ht="15.75">
      <c r="A40" s="17" t="s">
        <v>24</v>
      </c>
      <c r="B40" s="17"/>
      <c r="C40" s="17"/>
      <c r="D40" s="17"/>
      <c r="E40" s="17"/>
      <c r="F40" s="13"/>
      <c r="G40" s="13"/>
      <c r="H40" s="13">
        <v>12196</v>
      </c>
      <c r="I40" s="13"/>
      <c r="J40" s="34">
        <f>SUM(J25:J39)</f>
        <v>11300</v>
      </c>
      <c r="M40" s="34"/>
      <c r="N40" s="34"/>
      <c r="P40" s="34">
        <f>SUM(P25:P39)</f>
        <v>13116</v>
      </c>
      <c r="Q40" s="34">
        <f>SUM(Q25:Q39)</f>
        <v>12123</v>
      </c>
      <c r="R40" s="34"/>
      <c r="S40" s="34"/>
      <c r="T40" s="34"/>
    </row>
    <row r="41" spans="6:9" ht="15">
      <c r="F41" s="18"/>
      <c r="H41" s="18"/>
      <c r="I41" s="18"/>
    </row>
    <row r="42" spans="1:9" ht="15.75">
      <c r="A42" s="19" t="s">
        <v>58</v>
      </c>
      <c r="F42" s="18"/>
      <c r="H42" s="18"/>
      <c r="I42" s="18"/>
    </row>
    <row r="43" spans="5:9" ht="15" hidden="1">
      <c r="E43" s="7"/>
      <c r="F43" s="7"/>
      <c r="G43" s="8"/>
      <c r="H43" s="8"/>
      <c r="I43" s="7"/>
    </row>
    <row r="44" spans="5:9" ht="15" hidden="1">
      <c r="E44" s="7"/>
      <c r="F44" s="7"/>
      <c r="G44" s="8"/>
      <c r="H44" s="8"/>
      <c r="I44" s="7"/>
    </row>
    <row r="45" spans="1:17" ht="15">
      <c r="A45" s="2" t="s">
        <v>126</v>
      </c>
      <c r="E45" s="7"/>
      <c r="F45" s="7"/>
      <c r="G45" s="8"/>
      <c r="H45" s="8"/>
      <c r="I45" s="7"/>
      <c r="J45" s="2">
        <v>214</v>
      </c>
      <c r="P45" s="1">
        <v>207</v>
      </c>
      <c r="Q45" s="9">
        <v>200</v>
      </c>
    </row>
    <row r="46" spans="1:20" ht="15">
      <c r="A46" s="2" t="s">
        <v>79</v>
      </c>
      <c r="E46" s="7"/>
      <c r="F46" s="8"/>
      <c r="G46" s="8"/>
      <c r="H46" s="8"/>
      <c r="I46" s="8"/>
      <c r="J46" s="1">
        <v>487</v>
      </c>
      <c r="M46" s="1"/>
      <c r="N46" s="1"/>
      <c r="P46" s="1">
        <v>487</v>
      </c>
      <c r="Q46" s="22">
        <v>487</v>
      </c>
      <c r="R46" s="1"/>
      <c r="S46" s="1"/>
      <c r="T46" s="1"/>
    </row>
    <row r="47" spans="1:17" ht="15">
      <c r="A47" s="9" t="s">
        <v>107</v>
      </c>
      <c r="B47" s="5"/>
      <c r="C47" s="5"/>
      <c r="D47" s="5"/>
      <c r="E47" s="7"/>
      <c r="F47" s="10"/>
      <c r="G47" s="8"/>
      <c r="H47" s="10"/>
      <c r="I47" s="10"/>
      <c r="J47" s="2">
        <v>2600</v>
      </c>
      <c r="K47" s="30" t="s">
        <v>133</v>
      </c>
      <c r="P47" s="2">
        <v>3910</v>
      </c>
      <c r="Q47" s="61">
        <v>600</v>
      </c>
    </row>
    <row r="48" spans="1:9" ht="15">
      <c r="A48" s="9" t="s">
        <v>127</v>
      </c>
      <c r="B48" s="5"/>
      <c r="C48" s="5"/>
      <c r="D48" s="5"/>
      <c r="E48" s="7">
        <v>2000</v>
      </c>
      <c r="F48" s="15">
        <v>2815</v>
      </c>
      <c r="G48" s="8"/>
      <c r="H48" s="10"/>
      <c r="I48" s="15" t="s">
        <v>56</v>
      </c>
    </row>
    <row r="49" spans="1:9" ht="15">
      <c r="A49" s="9" t="s">
        <v>128</v>
      </c>
      <c r="B49" s="5"/>
      <c r="C49" s="1"/>
      <c r="D49" s="1"/>
      <c r="E49" s="7">
        <v>600</v>
      </c>
      <c r="F49" s="10">
        <v>600</v>
      </c>
      <c r="G49" s="8"/>
      <c r="H49" s="10"/>
      <c r="I49" s="15">
        <v>600</v>
      </c>
    </row>
    <row r="50" spans="1:9" ht="15">
      <c r="A50" s="9" t="s">
        <v>143</v>
      </c>
      <c r="B50" s="5"/>
      <c r="C50" s="1"/>
      <c r="D50" s="1"/>
      <c r="E50" s="7" t="s">
        <v>56</v>
      </c>
      <c r="F50" s="10">
        <v>250</v>
      </c>
      <c r="G50" s="8"/>
      <c r="H50" s="10"/>
      <c r="I50" s="15" t="s">
        <v>56</v>
      </c>
    </row>
    <row r="51" spans="1:9" ht="15">
      <c r="A51" s="9" t="s">
        <v>144</v>
      </c>
      <c r="B51" s="5"/>
      <c r="C51" s="1"/>
      <c r="D51" s="1"/>
      <c r="E51" s="7" t="s">
        <v>56</v>
      </c>
      <c r="F51" s="10">
        <v>145</v>
      </c>
      <c r="G51" s="8"/>
      <c r="H51" s="10"/>
      <c r="I51" s="15" t="s">
        <v>56</v>
      </c>
    </row>
    <row r="52" spans="1:9" ht="15">
      <c r="A52" s="9" t="s">
        <v>145</v>
      </c>
      <c r="B52" s="5"/>
      <c r="C52" s="1"/>
      <c r="D52" s="1"/>
      <c r="E52" s="7" t="s">
        <v>56</v>
      </c>
      <c r="F52" s="10">
        <v>100</v>
      </c>
      <c r="G52" s="8"/>
      <c r="H52" s="10"/>
      <c r="I52" s="15" t="s">
        <v>56</v>
      </c>
    </row>
    <row r="53" spans="1:17" s="11" customFormat="1" ht="15">
      <c r="A53" s="11" t="s">
        <v>136</v>
      </c>
      <c r="B53" s="36"/>
      <c r="C53" s="16"/>
      <c r="D53" s="16"/>
      <c r="E53" s="42"/>
      <c r="F53" s="42"/>
      <c r="G53" s="12"/>
      <c r="H53" s="12"/>
      <c r="I53" s="42"/>
      <c r="J53" s="16" t="s">
        <v>56</v>
      </c>
      <c r="K53" s="31"/>
      <c r="P53" s="11">
        <v>365</v>
      </c>
      <c r="Q53" s="16" t="s">
        <v>56</v>
      </c>
    </row>
    <row r="54" spans="1:20" ht="15.75">
      <c r="A54" s="3" t="s">
        <v>10</v>
      </c>
      <c r="E54" s="7"/>
      <c r="F54" s="10"/>
      <c r="G54" s="8"/>
      <c r="H54" s="10"/>
      <c r="I54" s="10"/>
      <c r="J54" s="34">
        <f>SUM(J43:J49)</f>
        <v>3301</v>
      </c>
      <c r="K54" s="30" t="s">
        <v>133</v>
      </c>
      <c r="M54" s="34"/>
      <c r="N54" s="34"/>
      <c r="P54" s="34">
        <f>SUM(P45:P53)</f>
        <v>4969</v>
      </c>
      <c r="Q54" s="52">
        <f>SUM(Q45:Q53)</f>
        <v>1287</v>
      </c>
      <c r="R54" s="34"/>
      <c r="S54" s="34"/>
      <c r="T54" s="34"/>
    </row>
    <row r="55" spans="6:9" ht="15">
      <c r="F55" s="4"/>
      <c r="G55" s="1"/>
      <c r="H55" s="4"/>
      <c r="I55" s="4"/>
    </row>
    <row r="56" spans="1:9" ht="15">
      <c r="A56" s="5" t="s">
        <v>59</v>
      </c>
      <c r="F56" s="4"/>
      <c r="H56" s="4"/>
      <c r="I56" s="4"/>
    </row>
    <row r="57" spans="6:20" ht="15">
      <c r="F57" s="4"/>
      <c r="H57" s="4"/>
      <c r="I57" s="4"/>
      <c r="J57" s="1"/>
      <c r="P57" s="1"/>
      <c r="R57" s="1"/>
      <c r="S57" s="1"/>
      <c r="T57" s="1"/>
    </row>
    <row r="58" spans="1:17" ht="15">
      <c r="A58" s="2" t="s">
        <v>8</v>
      </c>
      <c r="F58" s="10"/>
      <c r="G58" s="8"/>
      <c r="H58" s="10"/>
      <c r="I58" s="10"/>
      <c r="J58" s="2">
        <v>21638</v>
      </c>
      <c r="P58" s="2">
        <v>22214</v>
      </c>
      <c r="Q58" s="9">
        <v>21325</v>
      </c>
    </row>
    <row r="59" spans="1:17" ht="15">
      <c r="A59" s="2" t="s">
        <v>9</v>
      </c>
      <c r="F59" s="10"/>
      <c r="G59" s="8"/>
      <c r="H59" s="10"/>
      <c r="I59" s="10"/>
      <c r="J59" s="2">
        <v>6933</v>
      </c>
      <c r="P59" s="2">
        <v>4998</v>
      </c>
      <c r="Q59" s="22">
        <v>5466</v>
      </c>
    </row>
    <row r="60" spans="1:17" ht="15">
      <c r="A60" s="2" t="s">
        <v>6</v>
      </c>
      <c r="F60" s="10"/>
      <c r="G60" s="8"/>
      <c r="H60" s="10"/>
      <c r="I60" s="10"/>
      <c r="J60" s="2">
        <v>11300</v>
      </c>
      <c r="P60" s="2">
        <v>13116</v>
      </c>
      <c r="Q60" s="61">
        <v>12123</v>
      </c>
    </row>
    <row r="61" spans="1:17" ht="15">
      <c r="A61" s="2" t="s">
        <v>10</v>
      </c>
      <c r="F61" s="10"/>
      <c r="G61" s="8"/>
      <c r="H61" s="10"/>
      <c r="I61" s="10"/>
      <c r="J61" s="2">
        <v>3301</v>
      </c>
      <c r="K61" s="30" t="s">
        <v>133</v>
      </c>
      <c r="P61" s="2">
        <v>4969</v>
      </c>
      <c r="Q61" s="2">
        <v>1287</v>
      </c>
    </row>
    <row r="62" spans="1:20" ht="15">
      <c r="A62" s="2" t="s">
        <v>60</v>
      </c>
      <c r="F62" s="10"/>
      <c r="G62" s="8"/>
      <c r="H62" s="10"/>
      <c r="I62" s="10"/>
      <c r="J62" s="1">
        <v>8690</v>
      </c>
      <c r="M62" s="1"/>
      <c r="N62" s="1"/>
      <c r="P62" s="1">
        <v>8690</v>
      </c>
      <c r="Q62" s="1" t="s">
        <v>56</v>
      </c>
      <c r="R62" s="1"/>
      <c r="S62" s="1"/>
      <c r="T62" s="1"/>
    </row>
    <row r="63" spans="1:20" s="9" customFormat="1" ht="15">
      <c r="A63" s="9" t="s">
        <v>108</v>
      </c>
      <c r="F63" s="10"/>
      <c r="G63" s="10"/>
      <c r="H63" s="10"/>
      <c r="I63" s="10"/>
      <c r="J63" s="22">
        <v>4351</v>
      </c>
      <c r="K63" s="33"/>
      <c r="M63" s="22"/>
      <c r="N63" s="22"/>
      <c r="P63" s="22" t="s">
        <v>56</v>
      </c>
      <c r="Q63" s="1">
        <v>17744</v>
      </c>
      <c r="R63" s="22"/>
      <c r="S63" s="22"/>
      <c r="T63" s="22"/>
    </row>
    <row r="64" spans="1:20" s="9" customFormat="1" ht="15">
      <c r="A64" s="9" t="s">
        <v>137</v>
      </c>
      <c r="F64" s="10"/>
      <c r="G64" s="10"/>
      <c r="H64" s="10"/>
      <c r="I64" s="10"/>
      <c r="J64" s="22" t="s">
        <v>56</v>
      </c>
      <c r="K64" s="33"/>
      <c r="M64" s="22"/>
      <c r="N64" s="22"/>
      <c r="P64" s="22" t="s">
        <v>56</v>
      </c>
      <c r="Q64" s="1" t="s">
        <v>56</v>
      </c>
      <c r="R64" s="22"/>
      <c r="S64" s="22"/>
      <c r="T64" s="22"/>
    </row>
    <row r="65" spans="1:20" s="9" customFormat="1" ht="15">
      <c r="A65" s="9" t="s">
        <v>129</v>
      </c>
      <c r="F65" s="10"/>
      <c r="G65" s="10"/>
      <c r="H65" s="10"/>
      <c r="I65" s="10"/>
      <c r="J65" s="22" t="s">
        <v>56</v>
      </c>
      <c r="K65" s="33"/>
      <c r="M65" s="22"/>
      <c r="N65" s="22"/>
      <c r="P65" s="22">
        <v>-118</v>
      </c>
      <c r="Q65" s="1" t="s">
        <v>56</v>
      </c>
      <c r="R65" s="22"/>
      <c r="S65" s="22"/>
      <c r="T65" s="22"/>
    </row>
    <row r="66" spans="1:20" s="11" customFormat="1" ht="15">
      <c r="A66" s="11" t="s">
        <v>146</v>
      </c>
      <c r="F66" s="12"/>
      <c r="G66" s="12"/>
      <c r="H66" s="12"/>
      <c r="I66" s="12"/>
      <c r="J66" s="16" t="s">
        <v>56</v>
      </c>
      <c r="K66" s="31"/>
      <c r="M66" s="16"/>
      <c r="N66" s="16"/>
      <c r="P66" s="16">
        <v>2171</v>
      </c>
      <c r="Q66" s="16" t="s">
        <v>56</v>
      </c>
      <c r="R66" s="16"/>
      <c r="S66" s="16"/>
      <c r="T66" s="16"/>
    </row>
    <row r="67" spans="1:20" ht="15.75">
      <c r="A67" s="17" t="s">
        <v>27</v>
      </c>
      <c r="B67" s="17"/>
      <c r="C67" s="17"/>
      <c r="D67" s="17"/>
      <c r="E67" s="17"/>
      <c r="F67" s="13"/>
      <c r="G67" s="10"/>
      <c r="H67" s="13">
        <v>70631</v>
      </c>
      <c r="I67" s="13"/>
      <c r="J67" s="34">
        <f>SUM(J58:J63)</f>
        <v>56213</v>
      </c>
      <c r="K67" s="30" t="s">
        <v>133</v>
      </c>
      <c r="M67" s="34"/>
      <c r="N67" s="34"/>
      <c r="P67" s="34">
        <f>SUM(P58:P66)</f>
        <v>56040</v>
      </c>
      <c r="Q67" s="52">
        <f>SUM(Q58:Q66)</f>
        <v>57945</v>
      </c>
      <c r="R67" s="34"/>
      <c r="S67" s="34"/>
      <c r="T67" s="34"/>
    </row>
    <row r="68" spans="1:9" ht="15.75">
      <c r="A68" s="17"/>
      <c r="B68" s="17"/>
      <c r="C68" s="17"/>
      <c r="D68" s="17"/>
      <c r="E68" s="17"/>
      <c r="F68" s="13"/>
      <c r="G68" s="10"/>
      <c r="H68" s="13"/>
      <c r="I68" s="13"/>
    </row>
    <row r="69" spans="1:9" ht="15.75">
      <c r="A69" s="17"/>
      <c r="B69" s="17"/>
      <c r="C69" s="17"/>
      <c r="D69" s="17"/>
      <c r="E69" s="17"/>
      <c r="F69" s="13"/>
      <c r="G69" s="10"/>
      <c r="H69" s="13"/>
      <c r="I69" s="13"/>
    </row>
    <row r="70" spans="1:9" ht="15.75">
      <c r="A70" s="17"/>
      <c r="B70" s="17"/>
      <c r="C70" s="17"/>
      <c r="D70" s="17"/>
      <c r="E70" s="17"/>
      <c r="F70" s="13"/>
      <c r="G70" s="10"/>
      <c r="H70" s="13"/>
      <c r="I70" s="13"/>
    </row>
    <row r="71" spans="1:9" ht="15.75">
      <c r="A71" s="17"/>
      <c r="B71" s="17"/>
      <c r="C71" s="17"/>
      <c r="D71" s="17"/>
      <c r="E71" s="17"/>
      <c r="F71" s="13"/>
      <c r="G71" s="10"/>
      <c r="H71" s="13"/>
      <c r="I71" s="13"/>
    </row>
    <row r="72" spans="1:9" ht="15.75">
      <c r="A72" s="17"/>
      <c r="B72" s="17"/>
      <c r="C72" s="17"/>
      <c r="D72" s="17"/>
      <c r="E72" s="17"/>
      <c r="F72" s="13"/>
      <c r="G72" s="10"/>
      <c r="H72" s="13"/>
      <c r="I72" s="13"/>
    </row>
    <row r="73" spans="1:9" ht="15.75">
      <c r="A73" s="17"/>
      <c r="B73" s="17"/>
      <c r="C73" s="17"/>
      <c r="D73" s="17"/>
      <c r="E73" s="17"/>
      <c r="F73" s="13"/>
      <c r="G73" s="10"/>
      <c r="H73" s="13"/>
      <c r="I73" s="13"/>
    </row>
    <row r="74" spans="1:9" ht="15.75">
      <c r="A74" s="17"/>
      <c r="B74" s="17"/>
      <c r="C74" s="17"/>
      <c r="D74" s="17"/>
      <c r="E74" s="17"/>
      <c r="F74" s="13"/>
      <c r="G74" s="10"/>
      <c r="H74" s="13"/>
      <c r="I74" s="13"/>
    </row>
    <row r="75" spans="1:9" ht="15.75">
      <c r="A75" s="19" t="s">
        <v>61</v>
      </c>
      <c r="B75" s="5"/>
      <c r="C75" s="5"/>
      <c r="D75" s="5"/>
      <c r="E75" s="5"/>
      <c r="F75" s="4"/>
      <c r="H75" s="4"/>
      <c r="I75" s="4"/>
    </row>
    <row r="76" spans="1:5" ht="15">
      <c r="A76" s="5" t="s">
        <v>62</v>
      </c>
      <c r="B76" s="5"/>
      <c r="C76" s="5"/>
      <c r="D76" s="5"/>
      <c r="E76" s="5"/>
    </row>
    <row r="77" spans="1:20" ht="15">
      <c r="A77" s="2" t="s">
        <v>11</v>
      </c>
      <c r="D77" s="18"/>
      <c r="E77" s="18"/>
      <c r="F77" s="18"/>
      <c r="H77" s="18"/>
      <c r="I77" s="18"/>
      <c r="J77" s="8">
        <v>17935</v>
      </c>
      <c r="M77" s="8"/>
      <c r="N77" s="8"/>
      <c r="P77" s="8">
        <v>14898</v>
      </c>
      <c r="Q77" s="8">
        <v>19123</v>
      </c>
      <c r="R77" s="8"/>
      <c r="S77" s="8"/>
      <c r="T77" s="8"/>
    </row>
    <row r="78" spans="1:9" ht="15">
      <c r="A78" s="2" t="s">
        <v>30</v>
      </c>
      <c r="C78" s="8"/>
      <c r="D78" s="8"/>
      <c r="E78" s="2">
        <v>8685</v>
      </c>
      <c r="F78" s="2">
        <v>8000</v>
      </c>
      <c r="I78" s="2">
        <v>8812</v>
      </c>
    </row>
    <row r="79" spans="1:9" ht="15">
      <c r="A79" s="2" t="s">
        <v>178</v>
      </c>
      <c r="C79" s="8"/>
      <c r="D79" s="8"/>
      <c r="E79" s="1" t="s">
        <v>56</v>
      </c>
      <c r="F79" s="1" t="s">
        <v>56</v>
      </c>
      <c r="I79" s="2">
        <v>685</v>
      </c>
    </row>
    <row r="80" spans="1:9" ht="15">
      <c r="A80" s="2" t="s">
        <v>92</v>
      </c>
      <c r="C80" s="8"/>
      <c r="D80" s="8"/>
      <c r="E80" s="1">
        <v>8000</v>
      </c>
      <c r="F80" s="1">
        <v>6000</v>
      </c>
      <c r="I80" s="1">
        <v>8000</v>
      </c>
    </row>
    <row r="81" spans="1:9" ht="15">
      <c r="A81" s="2" t="s">
        <v>147</v>
      </c>
      <c r="C81" s="7"/>
      <c r="D81" s="7"/>
      <c r="E81" s="1">
        <v>800</v>
      </c>
      <c r="F81" s="1">
        <v>610</v>
      </c>
      <c r="I81" s="1">
        <v>800</v>
      </c>
    </row>
    <row r="82" spans="1:9" ht="15">
      <c r="A82" s="2" t="s">
        <v>54</v>
      </c>
      <c r="C82" s="7"/>
      <c r="D82" s="7"/>
      <c r="E82" s="1">
        <v>300</v>
      </c>
      <c r="F82" s="1" t="s">
        <v>56</v>
      </c>
      <c r="I82" s="1">
        <v>300</v>
      </c>
    </row>
    <row r="83" spans="1:9" ht="15">
      <c r="A83" s="2" t="s">
        <v>91</v>
      </c>
      <c r="C83" s="7"/>
      <c r="D83" s="7"/>
      <c r="E83" s="1">
        <v>150</v>
      </c>
      <c r="F83" s="1" t="s">
        <v>56</v>
      </c>
      <c r="I83" s="1">
        <v>150</v>
      </c>
    </row>
    <row r="84" spans="3:9" ht="15" hidden="1">
      <c r="C84" s="7"/>
      <c r="D84" s="7"/>
      <c r="E84" s="1"/>
      <c r="F84" s="1"/>
      <c r="I84" s="1"/>
    </row>
    <row r="85" spans="3:9" ht="15" hidden="1">
      <c r="C85" s="7"/>
      <c r="D85" s="7"/>
      <c r="E85" s="1"/>
      <c r="F85" s="1"/>
      <c r="I85" s="1"/>
    </row>
    <row r="86" spans="1:9" ht="15">
      <c r="A86" s="2" t="s">
        <v>148</v>
      </c>
      <c r="C86" s="7"/>
      <c r="D86" s="7"/>
      <c r="E86" s="1" t="s">
        <v>56</v>
      </c>
      <c r="F86" s="1">
        <v>288</v>
      </c>
      <c r="I86" s="1">
        <v>376</v>
      </c>
    </row>
    <row r="87" spans="1:17" ht="15">
      <c r="A87" s="2" t="s">
        <v>82</v>
      </c>
      <c r="C87" s="7"/>
      <c r="D87" s="7"/>
      <c r="J87" s="2">
        <v>93</v>
      </c>
      <c r="P87" s="2">
        <v>98</v>
      </c>
      <c r="Q87" s="2">
        <v>96</v>
      </c>
    </row>
    <row r="88" spans="1:9" ht="15">
      <c r="A88" s="2" t="s">
        <v>80</v>
      </c>
      <c r="C88" s="7"/>
      <c r="D88" s="7"/>
      <c r="E88" s="2">
        <v>93</v>
      </c>
      <c r="F88" s="2">
        <v>98</v>
      </c>
      <c r="I88" s="2">
        <v>96</v>
      </c>
    </row>
    <row r="89" spans="1:17" ht="15">
      <c r="A89" s="2" t="s">
        <v>179</v>
      </c>
      <c r="C89" s="7"/>
      <c r="D89" s="7"/>
      <c r="J89" s="1" t="s">
        <v>56</v>
      </c>
      <c r="P89" s="2">
        <v>464</v>
      </c>
      <c r="Q89" s="2">
        <v>15719</v>
      </c>
    </row>
    <row r="90" spans="1:20" ht="15">
      <c r="A90" s="2" t="s">
        <v>93</v>
      </c>
      <c r="C90" s="7"/>
      <c r="D90" s="7"/>
      <c r="J90" s="1">
        <v>33</v>
      </c>
      <c r="M90" s="1"/>
      <c r="N90" s="1"/>
      <c r="P90" s="1">
        <v>33</v>
      </c>
      <c r="Q90" s="1" t="s">
        <v>56</v>
      </c>
      <c r="R90" s="1"/>
      <c r="S90" s="1"/>
      <c r="T90" s="1"/>
    </row>
    <row r="91" spans="3:14" ht="15" hidden="1">
      <c r="C91" s="7"/>
      <c r="D91" s="7"/>
      <c r="M91" s="1"/>
      <c r="N91" s="1"/>
    </row>
    <row r="92" spans="1:17" ht="15">
      <c r="A92" s="2" t="s">
        <v>151</v>
      </c>
      <c r="C92" s="8"/>
      <c r="D92" s="8"/>
      <c r="E92" s="18"/>
      <c r="F92" s="18"/>
      <c r="H92" s="18"/>
      <c r="I92" s="18"/>
      <c r="J92" s="2">
        <v>1136</v>
      </c>
      <c r="P92" s="2">
        <v>622</v>
      </c>
      <c r="Q92" s="2">
        <v>643</v>
      </c>
    </row>
    <row r="93" spans="1:9" ht="15">
      <c r="A93" s="2" t="s">
        <v>31</v>
      </c>
      <c r="C93" s="8"/>
      <c r="D93" s="7"/>
      <c r="E93" s="49">
        <v>45</v>
      </c>
      <c r="F93" s="49">
        <v>39</v>
      </c>
      <c r="H93" s="18"/>
      <c r="I93" s="49">
        <v>42</v>
      </c>
    </row>
    <row r="94" spans="1:9" ht="15">
      <c r="A94" s="2" t="s">
        <v>76</v>
      </c>
      <c r="C94" s="7"/>
      <c r="D94" s="7"/>
      <c r="E94" s="49">
        <v>10</v>
      </c>
      <c r="F94" s="49">
        <v>10</v>
      </c>
      <c r="H94" s="18"/>
      <c r="I94" s="49">
        <v>10</v>
      </c>
    </row>
    <row r="95" spans="1:9" ht="15">
      <c r="A95" s="2" t="s">
        <v>41</v>
      </c>
      <c r="C95" s="8"/>
      <c r="D95" s="7"/>
      <c r="E95" s="49">
        <v>18</v>
      </c>
      <c r="F95" s="49" t="s">
        <v>56</v>
      </c>
      <c r="H95" s="18"/>
      <c r="I95" s="49">
        <v>18</v>
      </c>
    </row>
    <row r="96" spans="1:9" ht="15">
      <c r="A96" s="14" t="s">
        <v>68</v>
      </c>
      <c r="C96" s="8"/>
      <c r="D96" s="8"/>
      <c r="E96" s="49">
        <v>500</v>
      </c>
      <c r="F96" s="49">
        <v>500</v>
      </c>
      <c r="H96" s="18"/>
      <c r="I96" s="49">
        <v>500</v>
      </c>
    </row>
    <row r="97" spans="1:9" ht="15">
      <c r="A97" s="14" t="s">
        <v>69</v>
      </c>
      <c r="C97" s="8"/>
      <c r="D97" s="8"/>
      <c r="E97" s="49">
        <v>500</v>
      </c>
      <c r="F97" s="49" t="s">
        <v>56</v>
      </c>
      <c r="H97" s="18"/>
      <c r="I97" s="49" t="s">
        <v>56</v>
      </c>
    </row>
    <row r="98" spans="1:9" ht="15">
      <c r="A98" s="14" t="s">
        <v>94</v>
      </c>
      <c r="C98" s="7"/>
      <c r="D98" s="7"/>
      <c r="E98" s="49">
        <v>63</v>
      </c>
      <c r="F98" s="49">
        <v>63</v>
      </c>
      <c r="H98" s="18"/>
      <c r="I98" s="49">
        <v>63</v>
      </c>
    </row>
    <row r="99" spans="1:9" ht="15">
      <c r="A99" s="14" t="s">
        <v>149</v>
      </c>
      <c r="C99" s="7"/>
      <c r="D99" s="7"/>
      <c r="E99" s="49" t="s">
        <v>56</v>
      </c>
      <c r="F99" s="49">
        <v>10</v>
      </c>
      <c r="H99" s="18"/>
      <c r="I99" s="49">
        <v>10</v>
      </c>
    </row>
    <row r="100" spans="1:17" ht="15">
      <c r="A100" s="14" t="s">
        <v>173</v>
      </c>
      <c r="C100" s="7"/>
      <c r="D100" s="7"/>
      <c r="E100" s="49"/>
      <c r="F100" s="49"/>
      <c r="H100" s="18"/>
      <c r="I100" s="49"/>
      <c r="J100" s="1" t="s">
        <v>56</v>
      </c>
      <c r="P100" s="2">
        <v>9</v>
      </c>
      <c r="Q100" s="1" t="s">
        <v>56</v>
      </c>
    </row>
    <row r="101" spans="1:17" ht="15">
      <c r="A101" s="2" t="s">
        <v>174</v>
      </c>
      <c r="F101" s="10"/>
      <c r="G101" s="8"/>
      <c r="H101" s="10"/>
      <c r="I101" s="10"/>
      <c r="J101" s="2">
        <v>1749</v>
      </c>
      <c r="P101" s="1">
        <v>1948</v>
      </c>
      <c r="Q101" s="1">
        <v>2862</v>
      </c>
    </row>
    <row r="102" spans="1:17" ht="15.75">
      <c r="A102" s="9" t="s">
        <v>52</v>
      </c>
      <c r="B102" s="17"/>
      <c r="C102" s="17"/>
      <c r="D102" s="17"/>
      <c r="E102" s="17"/>
      <c r="F102" s="10"/>
      <c r="G102" s="13"/>
      <c r="H102" s="10"/>
      <c r="I102" s="10"/>
      <c r="J102" s="2">
        <v>334</v>
      </c>
      <c r="P102" s="2">
        <v>257</v>
      </c>
      <c r="Q102" s="2">
        <v>322</v>
      </c>
    </row>
    <row r="103" spans="1:20" ht="15">
      <c r="A103" s="2" t="s">
        <v>12</v>
      </c>
      <c r="F103" s="10"/>
      <c r="G103" s="8"/>
      <c r="H103" s="10"/>
      <c r="I103" s="10"/>
      <c r="J103" s="1">
        <v>1710</v>
      </c>
      <c r="P103" s="1">
        <v>1710</v>
      </c>
      <c r="Q103" s="1">
        <v>1765</v>
      </c>
      <c r="R103" s="1"/>
      <c r="S103" s="1"/>
      <c r="T103" s="1"/>
    </row>
    <row r="104" spans="1:20" ht="15">
      <c r="A104" s="2" t="s">
        <v>102</v>
      </c>
      <c r="F104" s="10"/>
      <c r="G104" s="8"/>
      <c r="H104" s="10"/>
      <c r="I104" s="10"/>
      <c r="J104" s="1">
        <v>487</v>
      </c>
      <c r="M104" s="1"/>
      <c r="N104" s="1"/>
      <c r="P104" s="1">
        <v>487</v>
      </c>
      <c r="Q104" s="1">
        <v>487</v>
      </c>
      <c r="R104" s="1"/>
      <c r="S104" s="1"/>
      <c r="T104" s="1"/>
    </row>
    <row r="105" spans="6:20" ht="15" hidden="1">
      <c r="F105" s="10"/>
      <c r="G105" s="8"/>
      <c r="H105" s="10"/>
      <c r="I105" s="10"/>
      <c r="J105" s="1"/>
      <c r="M105" s="1"/>
      <c r="N105" s="1"/>
      <c r="P105" s="1"/>
      <c r="Q105" s="1"/>
      <c r="R105" s="1"/>
      <c r="S105" s="1"/>
      <c r="T105" s="1"/>
    </row>
    <row r="106" spans="1:20" ht="15">
      <c r="A106" s="9" t="s">
        <v>176</v>
      </c>
      <c r="F106" s="10"/>
      <c r="G106" s="8"/>
      <c r="H106" s="10"/>
      <c r="I106" s="10"/>
      <c r="J106" s="1" t="s">
        <v>56</v>
      </c>
      <c r="M106" s="1"/>
      <c r="N106" s="1"/>
      <c r="P106" s="1">
        <v>20</v>
      </c>
      <c r="Q106" s="1" t="s">
        <v>56</v>
      </c>
      <c r="R106" s="1"/>
      <c r="S106" s="1"/>
      <c r="T106" s="1"/>
    </row>
    <row r="107" spans="1:17" ht="15">
      <c r="A107" s="2" t="s">
        <v>13</v>
      </c>
      <c r="F107" s="10"/>
      <c r="G107" s="8"/>
      <c r="H107" s="10"/>
      <c r="I107" s="10"/>
      <c r="J107" s="2">
        <v>270</v>
      </c>
      <c r="P107" s="2">
        <v>135</v>
      </c>
      <c r="Q107" s="2">
        <v>216</v>
      </c>
    </row>
    <row r="108" spans="1:20" ht="15">
      <c r="A108" s="2" t="s">
        <v>130</v>
      </c>
      <c r="F108" s="10"/>
      <c r="G108" s="8"/>
      <c r="H108" s="10"/>
      <c r="I108" s="10"/>
      <c r="J108" s="1">
        <v>300</v>
      </c>
      <c r="P108" s="1">
        <v>257</v>
      </c>
      <c r="Q108" s="1">
        <v>300</v>
      </c>
      <c r="R108" s="1"/>
      <c r="S108" s="1"/>
      <c r="T108" s="1"/>
    </row>
    <row r="109" spans="1:20" ht="15">
      <c r="A109" s="9" t="s">
        <v>7</v>
      </c>
      <c r="B109" s="9"/>
      <c r="C109" s="9"/>
      <c r="D109" s="9"/>
      <c r="E109" s="9"/>
      <c r="F109" s="10"/>
      <c r="G109" s="12"/>
      <c r="H109" s="10"/>
      <c r="I109" s="10"/>
      <c r="J109" s="1">
        <v>214</v>
      </c>
      <c r="P109" s="1">
        <v>207</v>
      </c>
      <c r="Q109" s="1">
        <v>200</v>
      </c>
      <c r="R109" s="1"/>
      <c r="S109" s="1"/>
      <c r="T109" s="1"/>
    </row>
    <row r="110" spans="1:20" ht="15">
      <c r="A110" s="2" t="s">
        <v>42</v>
      </c>
      <c r="F110" s="10"/>
      <c r="G110" s="8"/>
      <c r="H110" s="10"/>
      <c r="I110" s="10"/>
      <c r="J110" s="1">
        <v>130</v>
      </c>
      <c r="P110" s="2">
        <v>133</v>
      </c>
      <c r="Q110" s="1">
        <v>135</v>
      </c>
      <c r="R110" s="1"/>
      <c r="S110" s="1"/>
      <c r="T110" s="1"/>
    </row>
    <row r="111" spans="1:20" ht="15">
      <c r="A111" s="2" t="s">
        <v>175</v>
      </c>
      <c r="F111" s="10"/>
      <c r="G111" s="8"/>
      <c r="H111" s="10"/>
      <c r="I111" s="10"/>
      <c r="J111" s="1" t="s">
        <v>56</v>
      </c>
      <c r="P111" s="2">
        <v>90</v>
      </c>
      <c r="Q111" s="1" t="s">
        <v>56</v>
      </c>
      <c r="R111" s="1"/>
      <c r="S111" s="1"/>
      <c r="T111" s="1"/>
    </row>
    <row r="112" spans="1:17" s="11" customFormat="1" ht="15">
      <c r="A112" s="11" t="s">
        <v>14</v>
      </c>
      <c r="F112" s="12"/>
      <c r="G112" s="12"/>
      <c r="H112" s="12"/>
      <c r="I112" s="12"/>
      <c r="J112" s="16">
        <v>90</v>
      </c>
      <c r="K112" s="31"/>
      <c r="P112" s="16" t="s">
        <v>56</v>
      </c>
      <c r="Q112" s="16">
        <v>27</v>
      </c>
    </row>
    <row r="113" spans="1:20" ht="15.75">
      <c r="A113" s="3" t="s">
        <v>15</v>
      </c>
      <c r="F113" s="13"/>
      <c r="G113" s="8"/>
      <c r="H113" s="13">
        <v>7465</v>
      </c>
      <c r="I113" s="13"/>
      <c r="J113" s="43">
        <f>SUM(J77:J112)</f>
        <v>24481</v>
      </c>
      <c r="M113" s="43"/>
      <c r="N113" s="43"/>
      <c r="P113" s="43">
        <f>SUM(P77:P112)</f>
        <v>21368</v>
      </c>
      <c r="Q113" s="43">
        <f>SUM(Q77:Q112)</f>
        <v>41895</v>
      </c>
      <c r="R113" s="43"/>
      <c r="S113" s="43"/>
      <c r="T113" s="43"/>
    </row>
    <row r="114" spans="6:9" ht="15">
      <c r="F114" s="10"/>
      <c r="G114" s="8"/>
      <c r="H114" s="10"/>
      <c r="I114" s="10"/>
    </row>
    <row r="115" spans="1:9" ht="15">
      <c r="A115" s="36" t="s">
        <v>32</v>
      </c>
      <c r="F115" s="20"/>
      <c r="G115" s="8"/>
      <c r="H115" s="20" t="s">
        <v>51</v>
      </c>
      <c r="I115" s="20"/>
    </row>
    <row r="116" spans="6:9" ht="15">
      <c r="F116" s="8"/>
      <c r="G116" s="8"/>
      <c r="H116" s="8"/>
      <c r="I116" s="8"/>
    </row>
    <row r="117" spans="1:17" ht="15">
      <c r="A117" s="2" t="s">
        <v>113</v>
      </c>
      <c r="F117" s="10"/>
      <c r="G117" s="8"/>
      <c r="H117" s="10"/>
      <c r="I117" s="10"/>
      <c r="J117" s="2">
        <v>3379</v>
      </c>
      <c r="P117" s="9">
        <v>1926</v>
      </c>
      <c r="Q117" s="2">
        <v>1221</v>
      </c>
    </row>
    <row r="118" spans="1:17" ht="15">
      <c r="A118" s="2" t="s">
        <v>152</v>
      </c>
      <c r="B118" s="9"/>
      <c r="C118" s="9"/>
      <c r="D118" s="9"/>
      <c r="E118" s="9"/>
      <c r="F118" s="10"/>
      <c r="G118" s="10"/>
      <c r="H118" s="10"/>
      <c r="I118" s="10"/>
      <c r="J118" s="2">
        <v>4904</v>
      </c>
      <c r="P118" s="61">
        <v>3963</v>
      </c>
      <c r="Q118" s="2">
        <v>2188</v>
      </c>
    </row>
    <row r="119" spans="6:20" ht="15" hidden="1">
      <c r="F119" s="10"/>
      <c r="G119" s="8"/>
      <c r="H119" s="10"/>
      <c r="I119" s="10"/>
      <c r="J119" s="1"/>
      <c r="M119" s="1"/>
      <c r="N119" s="1"/>
      <c r="Q119" s="1"/>
      <c r="R119" s="1"/>
      <c r="S119" s="1"/>
      <c r="T119" s="1"/>
    </row>
    <row r="120" spans="1:17" ht="15">
      <c r="A120" s="2" t="s">
        <v>16</v>
      </c>
      <c r="F120" s="10"/>
      <c r="G120" s="8"/>
      <c r="H120" s="10"/>
      <c r="I120" s="10"/>
      <c r="J120" s="2">
        <v>292</v>
      </c>
      <c r="P120" s="2">
        <v>242</v>
      </c>
      <c r="Q120" s="2">
        <v>292</v>
      </c>
    </row>
    <row r="121" spans="1:9" ht="15">
      <c r="A121" s="2" t="s">
        <v>33</v>
      </c>
      <c r="C121" s="8"/>
      <c r="D121" s="8"/>
      <c r="E121" s="49">
        <v>96</v>
      </c>
      <c r="F121" s="49">
        <v>96</v>
      </c>
      <c r="H121" s="18"/>
      <c r="I121" s="49">
        <v>96</v>
      </c>
    </row>
    <row r="122" spans="1:9" ht="15">
      <c r="A122" s="2" t="s">
        <v>34</v>
      </c>
      <c r="C122" s="8"/>
      <c r="D122" s="8"/>
      <c r="E122" s="49">
        <v>96</v>
      </c>
      <c r="F122" s="49">
        <v>96</v>
      </c>
      <c r="H122" s="18"/>
      <c r="I122" s="49">
        <v>96</v>
      </c>
    </row>
    <row r="123" spans="1:16" ht="15">
      <c r="A123" s="2" t="s">
        <v>180</v>
      </c>
      <c r="C123" s="8"/>
      <c r="D123" s="7"/>
      <c r="E123" s="49">
        <v>100</v>
      </c>
      <c r="F123" s="49">
        <v>50</v>
      </c>
      <c r="H123" s="18"/>
      <c r="I123" s="49">
        <v>100</v>
      </c>
      <c r="P123" s="9"/>
    </row>
    <row r="124" spans="1:17" ht="15">
      <c r="A124" s="2" t="s">
        <v>96</v>
      </c>
      <c r="F124" s="10"/>
      <c r="G124" s="8"/>
      <c r="H124" s="10"/>
      <c r="I124" s="10"/>
      <c r="J124" s="2">
        <v>398</v>
      </c>
      <c r="P124" s="22">
        <v>415</v>
      </c>
      <c r="Q124" s="2">
        <v>398</v>
      </c>
    </row>
    <row r="125" spans="6:17" ht="15.75" hidden="1">
      <c r="F125" s="10"/>
      <c r="G125" s="8"/>
      <c r="H125" s="10"/>
      <c r="I125" s="10"/>
      <c r="J125" s="1"/>
      <c r="P125" s="34"/>
      <c r="Q125" s="1"/>
    </row>
    <row r="126" spans="1:17" ht="15">
      <c r="A126" s="9" t="s">
        <v>17</v>
      </c>
      <c r="B126" s="9"/>
      <c r="C126" s="9"/>
      <c r="D126" s="9"/>
      <c r="E126" s="9"/>
      <c r="F126" s="10"/>
      <c r="G126" s="8"/>
      <c r="H126" s="10"/>
      <c r="I126" s="10"/>
      <c r="J126" s="2">
        <v>1141</v>
      </c>
      <c r="P126" s="2">
        <v>915</v>
      </c>
      <c r="Q126" s="2">
        <v>447</v>
      </c>
    </row>
    <row r="127" spans="1:17" ht="15">
      <c r="A127" s="9" t="s">
        <v>35</v>
      </c>
      <c r="B127" s="9"/>
      <c r="C127" s="9"/>
      <c r="D127" s="9"/>
      <c r="E127" s="9"/>
      <c r="F127" s="10"/>
      <c r="G127" s="8"/>
      <c r="H127" s="10">
        <v>308</v>
      </c>
      <c r="I127" s="10"/>
      <c r="J127" s="2">
        <v>1</v>
      </c>
      <c r="P127" s="2">
        <v>33</v>
      </c>
      <c r="Q127" s="1">
        <v>19</v>
      </c>
    </row>
    <row r="128" spans="1:17" ht="15">
      <c r="A128" s="9" t="s">
        <v>18</v>
      </c>
      <c r="B128" s="9"/>
      <c r="C128" s="9"/>
      <c r="D128" s="9"/>
      <c r="E128" s="9"/>
      <c r="F128" s="10"/>
      <c r="G128" s="8"/>
      <c r="H128" s="10">
        <v>378</v>
      </c>
      <c r="I128" s="10"/>
      <c r="J128" s="2">
        <v>2</v>
      </c>
      <c r="P128" s="1">
        <v>414</v>
      </c>
      <c r="Q128" s="1">
        <v>312</v>
      </c>
    </row>
    <row r="129" spans="1:20" s="36" customFormat="1" ht="15">
      <c r="A129" s="36" t="s">
        <v>63</v>
      </c>
      <c r="F129" s="44"/>
      <c r="G129" s="44"/>
      <c r="H129" s="44">
        <v>58</v>
      </c>
      <c r="I129" s="44"/>
      <c r="J129" s="11">
        <v>410</v>
      </c>
      <c r="K129" s="37"/>
      <c r="M129" s="11"/>
      <c r="N129" s="11"/>
      <c r="P129" s="11">
        <v>410</v>
      </c>
      <c r="Q129" s="11">
        <v>424</v>
      </c>
      <c r="R129" s="11"/>
      <c r="S129" s="11"/>
      <c r="T129" s="11"/>
    </row>
    <row r="130" spans="1:20" ht="15.75">
      <c r="A130" s="17" t="s">
        <v>64</v>
      </c>
      <c r="B130" s="9"/>
      <c r="C130" s="9"/>
      <c r="D130" s="9"/>
      <c r="E130" s="9"/>
      <c r="F130" s="13"/>
      <c r="G130" s="10"/>
      <c r="H130" s="13">
        <v>16634</v>
      </c>
      <c r="I130" s="13"/>
      <c r="J130" s="34">
        <f>SUM(J117:J129)</f>
        <v>10527</v>
      </c>
      <c r="K130" s="41"/>
      <c r="M130" s="34"/>
      <c r="N130" s="34"/>
      <c r="P130" s="34">
        <f>SUM(P117:P129)</f>
        <v>8318</v>
      </c>
      <c r="Q130" s="34">
        <f>SUM(Q117:Q129)</f>
        <v>5301</v>
      </c>
      <c r="R130" s="34"/>
      <c r="S130" s="34"/>
      <c r="T130" s="34"/>
    </row>
    <row r="131" spans="6:16" ht="15">
      <c r="F131" s="21"/>
      <c r="H131" s="21"/>
      <c r="I131" s="21"/>
      <c r="P131" s="1"/>
    </row>
    <row r="132" spans="1:16" ht="15">
      <c r="A132" s="36" t="s">
        <v>75</v>
      </c>
      <c r="F132" s="4"/>
      <c r="H132" s="4"/>
      <c r="I132" s="4"/>
      <c r="P132" s="1"/>
    </row>
    <row r="133" spans="6:9" ht="15">
      <c r="F133" s="4"/>
      <c r="H133" s="4"/>
      <c r="I133" s="4"/>
    </row>
    <row r="134" spans="1:20" ht="15">
      <c r="A134" s="9" t="s">
        <v>181</v>
      </c>
      <c r="B134" s="9"/>
      <c r="C134" s="15"/>
      <c r="D134" s="10"/>
      <c r="E134" s="10"/>
      <c r="F134" s="10"/>
      <c r="G134" s="8"/>
      <c r="H134" s="10"/>
      <c r="I134" s="10"/>
      <c r="J134" s="1">
        <v>10</v>
      </c>
      <c r="P134" s="1">
        <v>4</v>
      </c>
      <c r="Q134" s="1">
        <v>20</v>
      </c>
      <c r="R134" s="1"/>
      <c r="S134" s="1"/>
      <c r="T134" s="1"/>
    </row>
    <row r="135" spans="1:17" ht="15">
      <c r="A135" s="9" t="s">
        <v>114</v>
      </c>
      <c r="B135" s="9"/>
      <c r="C135" s="15"/>
      <c r="D135" s="10"/>
      <c r="E135" s="10"/>
      <c r="F135" s="10"/>
      <c r="G135" s="8"/>
      <c r="H135" s="10"/>
      <c r="I135" s="10"/>
      <c r="J135" s="1">
        <v>40</v>
      </c>
      <c r="P135" s="2">
        <v>35</v>
      </c>
      <c r="Q135" s="1">
        <v>40</v>
      </c>
    </row>
    <row r="136" spans="1:20" ht="15">
      <c r="A136" s="2" t="s">
        <v>191</v>
      </c>
      <c r="F136" s="10"/>
      <c r="G136" s="8"/>
      <c r="H136" s="10"/>
      <c r="I136" s="10"/>
      <c r="J136" s="1">
        <v>30</v>
      </c>
      <c r="P136" s="1">
        <v>61</v>
      </c>
      <c r="Q136" s="1">
        <v>35</v>
      </c>
      <c r="R136" s="1"/>
      <c r="S136" s="1"/>
      <c r="T136" s="1"/>
    </row>
    <row r="137" spans="1:9" ht="15" hidden="1">
      <c r="A137" s="2" t="s">
        <v>112</v>
      </c>
      <c r="C137" s="7"/>
      <c r="D137" s="7"/>
      <c r="E137" s="7"/>
      <c r="F137" s="10"/>
      <c r="G137" s="8"/>
      <c r="H137" s="10"/>
      <c r="I137" s="10"/>
    </row>
    <row r="138" spans="1:20" ht="15">
      <c r="A138" s="2" t="s">
        <v>73</v>
      </c>
      <c r="C138" s="8"/>
      <c r="D138" s="8"/>
      <c r="E138" s="7"/>
      <c r="F138" s="10"/>
      <c r="G138" s="8"/>
      <c r="H138" s="10"/>
      <c r="I138" s="10"/>
      <c r="J138" s="1">
        <v>35</v>
      </c>
      <c r="P138" s="1">
        <v>53</v>
      </c>
      <c r="Q138" s="1">
        <v>60</v>
      </c>
      <c r="R138" s="1"/>
      <c r="S138" s="1"/>
      <c r="T138" s="1"/>
    </row>
    <row r="139" spans="1:17" ht="15">
      <c r="A139" s="2" t="s">
        <v>86</v>
      </c>
      <c r="C139" s="8"/>
      <c r="D139" s="7"/>
      <c r="E139" s="15">
        <v>5</v>
      </c>
      <c r="F139" s="15" t="s">
        <v>56</v>
      </c>
      <c r="G139" s="8"/>
      <c r="H139" s="10"/>
      <c r="I139" s="15" t="s">
        <v>56</v>
      </c>
      <c r="Q139" s="8"/>
    </row>
    <row r="140" spans="1:16" ht="15">
      <c r="A140" s="2" t="s">
        <v>77</v>
      </c>
      <c r="C140" s="8"/>
      <c r="D140" s="7"/>
      <c r="E140" s="10">
        <v>30</v>
      </c>
      <c r="F140" s="15">
        <v>26</v>
      </c>
      <c r="G140" s="8"/>
      <c r="H140" s="10"/>
      <c r="I140" s="15">
        <v>30</v>
      </c>
      <c r="P140" s="1"/>
    </row>
    <row r="141" spans="1:16" ht="15">
      <c r="A141" s="2" t="s">
        <v>153</v>
      </c>
      <c r="C141" s="8"/>
      <c r="D141" s="7"/>
      <c r="E141" s="15" t="s">
        <v>56</v>
      </c>
      <c r="F141" s="15">
        <v>27</v>
      </c>
      <c r="G141" s="8"/>
      <c r="H141" s="10"/>
      <c r="I141" s="15">
        <v>30</v>
      </c>
      <c r="P141" s="1"/>
    </row>
    <row r="142" spans="1:17" ht="15">
      <c r="A142" s="2" t="s">
        <v>154</v>
      </c>
      <c r="C142" s="8"/>
      <c r="D142" s="7"/>
      <c r="E142" s="15"/>
      <c r="F142" s="15"/>
      <c r="G142" s="8"/>
      <c r="H142" s="10"/>
      <c r="I142" s="15"/>
      <c r="J142" s="1" t="s">
        <v>56</v>
      </c>
      <c r="P142" s="1">
        <v>38</v>
      </c>
      <c r="Q142" s="1" t="s">
        <v>56</v>
      </c>
    </row>
    <row r="143" spans="1:20" ht="15">
      <c r="A143" s="9" t="s">
        <v>97</v>
      </c>
      <c r="B143" s="9"/>
      <c r="C143" s="10"/>
      <c r="D143" s="10"/>
      <c r="E143" s="18"/>
      <c r="F143" s="10"/>
      <c r="G143" s="8"/>
      <c r="H143" s="10"/>
      <c r="I143" s="10"/>
      <c r="J143" s="1">
        <v>10</v>
      </c>
      <c r="M143" s="1"/>
      <c r="N143" s="1"/>
      <c r="P143" s="9">
        <v>7</v>
      </c>
      <c r="Q143" s="2">
        <v>10</v>
      </c>
      <c r="R143" s="1"/>
      <c r="S143" s="1"/>
      <c r="T143" s="1"/>
    </row>
    <row r="144" spans="1:17" ht="15">
      <c r="A144" s="2" t="s">
        <v>115</v>
      </c>
      <c r="F144" s="10"/>
      <c r="G144" s="8"/>
      <c r="H144" s="10"/>
      <c r="I144" s="10"/>
      <c r="J144" s="2">
        <v>100</v>
      </c>
      <c r="P144" s="61">
        <v>72</v>
      </c>
      <c r="Q144" s="2">
        <v>100</v>
      </c>
    </row>
    <row r="145" spans="1:20" ht="15">
      <c r="A145" s="2" t="s">
        <v>98</v>
      </c>
      <c r="F145" s="10"/>
      <c r="G145" s="8"/>
      <c r="H145" s="10"/>
      <c r="I145" s="10"/>
      <c r="J145" s="1">
        <v>60</v>
      </c>
      <c r="P145" s="2">
        <v>176</v>
      </c>
      <c r="Q145" s="2">
        <v>60</v>
      </c>
      <c r="R145" s="1"/>
      <c r="S145" s="1"/>
      <c r="T145" s="1"/>
    </row>
    <row r="146" spans="1:9" ht="15">
      <c r="A146" s="2" t="s">
        <v>131</v>
      </c>
      <c r="D146" s="1"/>
      <c r="E146" s="15">
        <v>30</v>
      </c>
      <c r="F146" s="15" t="s">
        <v>56</v>
      </c>
      <c r="G146" s="8"/>
      <c r="H146" s="10"/>
      <c r="I146" s="15">
        <v>30</v>
      </c>
    </row>
    <row r="147" spans="1:9" ht="15">
      <c r="A147" s="2" t="s">
        <v>155</v>
      </c>
      <c r="D147" s="1"/>
      <c r="E147" s="15">
        <v>30</v>
      </c>
      <c r="F147" s="15">
        <v>88</v>
      </c>
      <c r="G147" s="8"/>
      <c r="H147" s="10"/>
      <c r="I147" s="15">
        <v>30</v>
      </c>
    </row>
    <row r="148" spans="1:9" ht="15">
      <c r="A148" s="2" t="s">
        <v>156</v>
      </c>
      <c r="D148" s="1"/>
      <c r="E148" s="15" t="s">
        <v>56</v>
      </c>
      <c r="F148" s="15">
        <v>88</v>
      </c>
      <c r="G148" s="8"/>
      <c r="H148" s="10"/>
      <c r="I148" s="15" t="s">
        <v>56</v>
      </c>
    </row>
    <row r="149" spans="1:17" ht="15">
      <c r="A149" s="9" t="s">
        <v>67</v>
      </c>
      <c r="B149" s="9"/>
      <c r="C149" s="10"/>
      <c r="D149" s="10"/>
      <c r="E149" s="18"/>
      <c r="F149" s="10"/>
      <c r="G149" s="8"/>
      <c r="H149" s="10"/>
      <c r="I149" s="10"/>
      <c r="J149" s="2">
        <v>350</v>
      </c>
      <c r="P149" s="2">
        <v>324</v>
      </c>
      <c r="Q149" s="2">
        <v>400</v>
      </c>
    </row>
    <row r="150" spans="1:16" ht="15">
      <c r="A150" s="9" t="s">
        <v>87</v>
      </c>
      <c r="B150" s="22"/>
      <c r="E150" s="10">
        <v>15</v>
      </c>
      <c r="F150" s="15">
        <v>17</v>
      </c>
      <c r="G150" s="8"/>
      <c r="H150" s="10"/>
      <c r="I150" s="15">
        <v>15</v>
      </c>
      <c r="P150" s="1"/>
    </row>
    <row r="151" spans="1:16" ht="15">
      <c r="A151" s="9" t="s">
        <v>157</v>
      </c>
      <c r="B151" s="22"/>
      <c r="E151" s="10">
        <v>20</v>
      </c>
      <c r="F151" s="10">
        <v>24</v>
      </c>
      <c r="H151" s="18"/>
      <c r="I151" s="10">
        <v>20</v>
      </c>
      <c r="P151" s="1"/>
    </row>
    <row r="152" spans="1:17" ht="15">
      <c r="A152" s="9" t="s">
        <v>158</v>
      </c>
      <c r="B152" s="22"/>
      <c r="E152" s="10">
        <v>15</v>
      </c>
      <c r="F152" s="10">
        <v>13</v>
      </c>
      <c r="H152" s="18"/>
      <c r="I152" s="10">
        <v>15</v>
      </c>
      <c r="Q152" s="1"/>
    </row>
    <row r="153" spans="1:9" ht="15">
      <c r="A153" s="9" t="s">
        <v>183</v>
      </c>
      <c r="B153" s="22"/>
      <c r="E153" s="51">
        <v>300</v>
      </c>
      <c r="F153" s="51">
        <v>270</v>
      </c>
      <c r="H153" s="18"/>
      <c r="I153" s="51">
        <v>350</v>
      </c>
    </row>
    <row r="154" spans="1:9" ht="15">
      <c r="A154" s="9" t="s">
        <v>184</v>
      </c>
      <c r="B154" s="22"/>
      <c r="E154" s="51"/>
      <c r="F154" s="51"/>
      <c r="H154" s="18"/>
      <c r="I154" s="51"/>
    </row>
    <row r="155" spans="1:17" ht="15">
      <c r="A155" s="2" t="s">
        <v>116</v>
      </c>
      <c r="C155" s="8"/>
      <c r="D155" s="8"/>
      <c r="E155" s="8"/>
      <c r="F155" s="10"/>
      <c r="G155" s="8"/>
      <c r="H155" s="10"/>
      <c r="I155" s="10"/>
      <c r="J155" s="2">
        <v>55</v>
      </c>
      <c r="M155" s="1"/>
      <c r="N155" s="1"/>
      <c r="P155" s="2">
        <v>55</v>
      </c>
      <c r="Q155" s="2">
        <v>55</v>
      </c>
    </row>
    <row r="156" spans="1:17" ht="15">
      <c r="A156" s="2" t="s">
        <v>84</v>
      </c>
      <c r="C156" s="8"/>
      <c r="D156" s="8"/>
      <c r="E156" s="8"/>
      <c r="F156" s="10"/>
      <c r="G156" s="8"/>
      <c r="H156" s="10"/>
      <c r="I156" s="10"/>
      <c r="J156" s="2">
        <v>159</v>
      </c>
      <c r="P156" s="9">
        <v>163</v>
      </c>
      <c r="Q156" s="2">
        <v>159</v>
      </c>
    </row>
    <row r="157" spans="1:16" ht="14.25" customHeight="1">
      <c r="A157" s="2" t="s">
        <v>159</v>
      </c>
      <c r="C157" s="8"/>
      <c r="D157" s="7"/>
      <c r="E157" s="8"/>
      <c r="F157" s="10"/>
      <c r="G157" s="8"/>
      <c r="H157" s="10"/>
      <c r="I157" s="10"/>
      <c r="P157" s="9"/>
    </row>
    <row r="158" spans="1:20" ht="15">
      <c r="A158" s="9" t="s">
        <v>160</v>
      </c>
      <c r="B158" s="9"/>
      <c r="C158" s="10"/>
      <c r="D158" s="8"/>
      <c r="E158" s="9"/>
      <c r="F158" s="18"/>
      <c r="H158" s="18"/>
      <c r="I158" s="18"/>
      <c r="J158" s="1">
        <v>142</v>
      </c>
      <c r="M158" s="1"/>
      <c r="N158" s="1"/>
      <c r="P158" s="61">
        <v>162</v>
      </c>
      <c r="Q158" s="2">
        <v>174</v>
      </c>
      <c r="R158" s="1"/>
      <c r="S158" s="1"/>
      <c r="T158" s="1"/>
    </row>
    <row r="159" spans="1:20" ht="15">
      <c r="A159" s="2" t="s">
        <v>99</v>
      </c>
      <c r="C159" s="8"/>
      <c r="D159" s="8"/>
      <c r="E159" s="8"/>
      <c r="F159" s="10"/>
      <c r="G159" s="8"/>
      <c r="H159" s="10"/>
      <c r="I159" s="10"/>
      <c r="J159" s="1">
        <v>130</v>
      </c>
      <c r="P159" s="2">
        <v>120</v>
      </c>
      <c r="Q159" s="2">
        <v>145</v>
      </c>
      <c r="R159" s="1"/>
      <c r="S159" s="1"/>
      <c r="T159" s="1"/>
    </row>
    <row r="160" spans="1:9" ht="15">
      <c r="A160" s="2" t="s">
        <v>161</v>
      </c>
      <c r="C160" s="8"/>
      <c r="D160" s="7"/>
      <c r="E160" s="15">
        <v>110</v>
      </c>
      <c r="F160" s="15">
        <v>120</v>
      </c>
      <c r="G160" s="8"/>
      <c r="H160" s="10"/>
      <c r="I160" s="15">
        <v>145</v>
      </c>
    </row>
    <row r="161" spans="1:16" ht="15">
      <c r="A161" s="2" t="s">
        <v>81</v>
      </c>
      <c r="C161" s="8"/>
      <c r="D161" s="7"/>
      <c r="E161" s="15">
        <v>20</v>
      </c>
      <c r="F161" s="15" t="s">
        <v>56</v>
      </c>
      <c r="G161" s="8"/>
      <c r="H161" s="10"/>
      <c r="I161" s="15" t="s">
        <v>56</v>
      </c>
      <c r="P161" s="1"/>
    </row>
    <row r="162" spans="1:17" ht="15">
      <c r="A162" s="9" t="s">
        <v>19</v>
      </c>
      <c r="B162" s="9"/>
      <c r="C162" s="22"/>
      <c r="D162" s="9"/>
      <c r="E162" s="9"/>
      <c r="F162" s="10"/>
      <c r="G162" s="8"/>
      <c r="H162" s="10"/>
      <c r="I162" s="10"/>
      <c r="J162" s="1">
        <v>2280</v>
      </c>
      <c r="P162" s="2">
        <v>2351</v>
      </c>
      <c r="Q162" s="2">
        <v>2780</v>
      </c>
    </row>
    <row r="163" spans="1:17" ht="15">
      <c r="A163" s="9" t="s">
        <v>37</v>
      </c>
      <c r="B163" s="9"/>
      <c r="C163" s="22"/>
      <c r="D163" s="9"/>
      <c r="E163" s="9"/>
      <c r="F163" s="10"/>
      <c r="G163" s="8"/>
      <c r="H163" s="10"/>
      <c r="I163" s="10"/>
      <c r="J163" s="2">
        <v>1815</v>
      </c>
      <c r="P163" s="2">
        <v>1431</v>
      </c>
      <c r="Q163" s="2">
        <v>1504</v>
      </c>
    </row>
    <row r="164" spans="1:17" ht="15">
      <c r="A164" s="9" t="s">
        <v>38</v>
      </c>
      <c r="B164" s="9"/>
      <c r="C164" s="18"/>
      <c r="D164" s="18"/>
      <c r="E164" s="18"/>
      <c r="F164" s="10"/>
      <c r="G164" s="8"/>
      <c r="H164" s="10"/>
      <c r="I164" s="10"/>
      <c r="J164" s="2">
        <v>18</v>
      </c>
      <c r="P164" s="2">
        <v>3</v>
      </c>
      <c r="Q164" s="1">
        <v>13</v>
      </c>
    </row>
    <row r="165" spans="1:20" ht="15">
      <c r="A165" s="9" t="s">
        <v>78</v>
      </c>
      <c r="B165" s="9"/>
      <c r="C165" s="10"/>
      <c r="D165" s="10"/>
      <c r="E165" s="10"/>
      <c r="F165" s="10"/>
      <c r="G165" s="8"/>
      <c r="H165" s="10"/>
      <c r="I165" s="10"/>
      <c r="J165" s="1">
        <v>470</v>
      </c>
      <c r="M165" s="1"/>
      <c r="N165" s="1"/>
      <c r="P165" s="2">
        <v>87</v>
      </c>
      <c r="Q165" s="2">
        <v>430</v>
      </c>
      <c r="R165" s="1"/>
      <c r="S165" s="1"/>
      <c r="T165" s="1"/>
    </row>
    <row r="166" spans="1:16" ht="15">
      <c r="A166" s="9" t="s">
        <v>89</v>
      </c>
      <c r="B166" s="9"/>
      <c r="C166" s="7"/>
      <c r="D166" s="7"/>
      <c r="E166" s="7">
        <v>100</v>
      </c>
      <c r="F166" s="7" t="s">
        <v>56</v>
      </c>
      <c r="G166" s="8"/>
      <c r="H166" s="10"/>
      <c r="I166" s="7">
        <v>100</v>
      </c>
      <c r="P166" s="22"/>
    </row>
    <row r="167" spans="1:16" ht="15">
      <c r="A167" s="9" t="s">
        <v>162</v>
      </c>
      <c r="B167" s="9"/>
      <c r="C167" s="7"/>
      <c r="D167" s="7"/>
      <c r="E167" s="7">
        <v>20</v>
      </c>
      <c r="F167" s="7">
        <v>29</v>
      </c>
      <c r="G167" s="8"/>
      <c r="H167" s="10"/>
      <c r="I167" s="7">
        <v>30</v>
      </c>
      <c r="P167" s="22"/>
    </row>
    <row r="168" spans="1:16" ht="15" hidden="1">
      <c r="A168" s="9"/>
      <c r="B168" s="9"/>
      <c r="C168" s="7"/>
      <c r="D168" s="7"/>
      <c r="E168" s="7"/>
      <c r="F168" s="7" t="s">
        <v>56</v>
      </c>
      <c r="G168" s="8"/>
      <c r="H168" s="10"/>
      <c r="I168" s="7" t="s">
        <v>56</v>
      </c>
      <c r="P168" s="22"/>
    </row>
    <row r="169" spans="1:16" ht="15">
      <c r="A169" s="9" t="s">
        <v>163</v>
      </c>
      <c r="B169" s="9"/>
      <c r="C169" s="7"/>
      <c r="D169" s="7"/>
      <c r="E169" s="7">
        <v>150</v>
      </c>
      <c r="F169" s="7">
        <v>58</v>
      </c>
      <c r="G169" s="8"/>
      <c r="H169" s="10"/>
      <c r="I169" s="7">
        <v>100</v>
      </c>
      <c r="P169" s="22"/>
    </row>
    <row r="170" spans="1:16" ht="15.75">
      <c r="A170" s="9" t="s">
        <v>164</v>
      </c>
      <c r="B170" s="9"/>
      <c r="C170" s="7"/>
      <c r="D170" s="7"/>
      <c r="E170" s="7">
        <v>200</v>
      </c>
      <c r="F170" s="7" t="s">
        <v>56</v>
      </c>
      <c r="G170" s="8"/>
      <c r="H170" s="10"/>
      <c r="I170" s="7">
        <v>200</v>
      </c>
      <c r="P170" s="34"/>
    </row>
    <row r="171" spans="1:17" ht="15">
      <c r="A171" s="9" t="s">
        <v>65</v>
      </c>
      <c r="B171" s="22"/>
      <c r="F171" s="10"/>
      <c r="G171" s="8"/>
      <c r="H171" s="10"/>
      <c r="I171" s="10"/>
      <c r="J171" s="2">
        <v>505</v>
      </c>
      <c r="P171" s="2">
        <v>348</v>
      </c>
      <c r="Q171" s="1">
        <v>655</v>
      </c>
    </row>
    <row r="172" spans="1:9" ht="15">
      <c r="A172" s="9" t="s">
        <v>117</v>
      </c>
      <c r="B172" s="22"/>
      <c r="E172" s="10">
        <v>90</v>
      </c>
      <c r="F172" s="10">
        <v>52</v>
      </c>
      <c r="G172" s="8"/>
      <c r="H172" s="10"/>
      <c r="I172" s="15">
        <v>60</v>
      </c>
    </row>
    <row r="173" spans="1:9" ht="15">
      <c r="A173" s="9" t="s">
        <v>118</v>
      </c>
      <c r="B173" s="22"/>
      <c r="E173" s="15">
        <v>30</v>
      </c>
      <c r="F173" s="15">
        <v>44</v>
      </c>
      <c r="G173" s="8"/>
      <c r="H173" s="10"/>
      <c r="I173" s="15">
        <v>49</v>
      </c>
    </row>
    <row r="174" spans="1:9" ht="15">
      <c r="A174" s="9" t="s">
        <v>119</v>
      </c>
      <c r="B174" s="22"/>
      <c r="E174" s="10">
        <v>5</v>
      </c>
      <c r="F174" s="10">
        <v>10</v>
      </c>
      <c r="G174" s="8"/>
      <c r="H174" s="10"/>
      <c r="I174" s="15">
        <v>10</v>
      </c>
    </row>
    <row r="175" spans="1:9" ht="15">
      <c r="A175" s="9" t="s">
        <v>66</v>
      </c>
      <c r="D175" s="1"/>
      <c r="E175" s="7">
        <v>30</v>
      </c>
      <c r="F175" s="7">
        <v>33</v>
      </c>
      <c r="G175" s="8"/>
      <c r="H175" s="8"/>
      <c r="I175" s="15">
        <v>36</v>
      </c>
    </row>
    <row r="176" spans="1:9" ht="15">
      <c r="A176" s="9" t="s">
        <v>185</v>
      </c>
      <c r="B176" s="22"/>
      <c r="D176" s="1"/>
      <c r="E176" s="7">
        <v>350</v>
      </c>
      <c r="F176" s="7">
        <v>209</v>
      </c>
      <c r="G176" s="8"/>
      <c r="H176" s="8"/>
      <c r="I176" s="15">
        <v>500</v>
      </c>
    </row>
    <row r="177" spans="1:9" ht="15">
      <c r="A177" s="9" t="s">
        <v>186</v>
      </c>
      <c r="B177" s="22"/>
      <c r="D177" s="1"/>
      <c r="E177" s="1"/>
      <c r="F177" s="8"/>
      <c r="G177" s="8"/>
      <c r="H177" s="8"/>
      <c r="I177" s="8"/>
    </row>
    <row r="178" spans="1:9" ht="15" hidden="1">
      <c r="A178" s="9"/>
      <c r="B178" s="22"/>
      <c r="D178" s="1"/>
      <c r="E178" s="1"/>
      <c r="F178" s="7"/>
      <c r="G178" s="8"/>
      <c r="H178" s="8"/>
      <c r="I178" s="7"/>
    </row>
    <row r="179" spans="1:17" ht="15">
      <c r="A179" s="9" t="s">
        <v>165</v>
      </c>
      <c r="B179" s="22"/>
      <c r="D179" s="1"/>
      <c r="E179" s="1"/>
      <c r="F179" s="7"/>
      <c r="G179" s="8"/>
      <c r="H179" s="8"/>
      <c r="I179" s="7"/>
      <c r="J179" s="1" t="s">
        <v>56</v>
      </c>
      <c r="P179" s="8">
        <v>19</v>
      </c>
      <c r="Q179" s="1" t="s">
        <v>56</v>
      </c>
    </row>
    <row r="180" spans="1:17" ht="15">
      <c r="A180" s="9" t="s">
        <v>120</v>
      </c>
      <c r="B180" s="22"/>
      <c r="D180" s="1"/>
      <c r="E180" s="1"/>
      <c r="F180" s="8"/>
      <c r="G180" s="8"/>
      <c r="H180" s="8"/>
      <c r="I180" s="8"/>
      <c r="J180" s="2">
        <v>240</v>
      </c>
      <c r="P180" s="2">
        <v>183</v>
      </c>
      <c r="Q180" s="2">
        <v>200</v>
      </c>
    </row>
    <row r="181" spans="1:17" s="9" customFormat="1" ht="15">
      <c r="A181" s="9" t="s">
        <v>20</v>
      </c>
      <c r="C181" s="10"/>
      <c r="D181" s="10"/>
      <c r="E181" s="10"/>
      <c r="F181" s="10"/>
      <c r="G181" s="10"/>
      <c r="H181" s="10"/>
      <c r="I181" s="10"/>
      <c r="J181" s="22">
        <v>1736</v>
      </c>
      <c r="K181" s="33"/>
      <c r="P181" s="2">
        <v>1465</v>
      </c>
      <c r="Q181" s="22">
        <v>1699</v>
      </c>
    </row>
    <row r="182" spans="1:17" s="9" customFormat="1" ht="15">
      <c r="A182" s="9" t="s">
        <v>100</v>
      </c>
      <c r="C182" s="10"/>
      <c r="D182" s="10"/>
      <c r="E182" s="10"/>
      <c r="F182" s="10"/>
      <c r="G182" s="10"/>
      <c r="H182" s="10"/>
      <c r="I182" s="10"/>
      <c r="J182" s="22">
        <v>200</v>
      </c>
      <c r="K182" s="33"/>
      <c r="P182" s="2">
        <v>134</v>
      </c>
      <c r="Q182" s="22">
        <v>422</v>
      </c>
    </row>
    <row r="183" spans="1:20" ht="15">
      <c r="A183" s="2" t="s">
        <v>101</v>
      </c>
      <c r="F183" s="10"/>
      <c r="G183" s="8"/>
      <c r="H183" s="10"/>
      <c r="I183" s="10"/>
      <c r="J183" s="1">
        <v>5</v>
      </c>
      <c r="P183" s="2">
        <v>55</v>
      </c>
      <c r="Q183" s="1">
        <v>311</v>
      </c>
      <c r="R183" s="1"/>
      <c r="S183" s="1"/>
      <c r="T183" s="1"/>
    </row>
    <row r="184" spans="1:17" ht="15">
      <c r="A184" s="2" t="s">
        <v>36</v>
      </c>
      <c r="F184" s="10"/>
      <c r="G184" s="8"/>
      <c r="H184" s="10"/>
      <c r="I184" s="10"/>
      <c r="J184" s="2">
        <v>310</v>
      </c>
      <c r="P184" s="2">
        <v>122</v>
      </c>
      <c r="Q184" s="2">
        <v>375</v>
      </c>
    </row>
    <row r="185" spans="5:9" ht="15" hidden="1">
      <c r="E185" s="1"/>
      <c r="F185" s="15"/>
      <c r="G185" s="8"/>
      <c r="H185" s="10"/>
      <c r="I185" s="15"/>
    </row>
    <row r="186" spans="5:9" ht="15" hidden="1">
      <c r="E186" s="1"/>
      <c r="F186" s="15"/>
      <c r="G186" s="8"/>
      <c r="H186" s="10"/>
      <c r="I186" s="15"/>
    </row>
    <row r="187" spans="1:9" ht="15">
      <c r="A187" s="2" t="s">
        <v>166</v>
      </c>
      <c r="D187" s="1"/>
      <c r="E187" s="15">
        <v>100</v>
      </c>
      <c r="F187" s="15">
        <v>71</v>
      </c>
      <c r="H187" s="18"/>
      <c r="I187" s="15">
        <v>100</v>
      </c>
    </row>
    <row r="188" spans="1:9" ht="15">
      <c r="A188" s="9" t="s">
        <v>167</v>
      </c>
      <c r="B188" s="9"/>
      <c r="C188" s="9"/>
      <c r="D188" s="9"/>
      <c r="E188" s="15">
        <v>160</v>
      </c>
      <c r="F188" s="15" t="s">
        <v>56</v>
      </c>
      <c r="H188" s="18"/>
      <c r="I188" s="15">
        <v>15</v>
      </c>
    </row>
    <row r="189" spans="1:17" ht="15">
      <c r="A189" s="9" t="s">
        <v>156</v>
      </c>
      <c r="B189" s="9"/>
      <c r="C189" s="23"/>
      <c r="D189" s="24"/>
      <c r="E189" s="10">
        <v>50</v>
      </c>
      <c r="F189" s="10">
        <v>45</v>
      </c>
      <c r="H189" s="18"/>
      <c r="I189" s="10">
        <v>60</v>
      </c>
      <c r="Q189" s="1"/>
    </row>
    <row r="190" spans="1:9" ht="15" hidden="1">
      <c r="A190" s="9"/>
      <c r="B190" s="9"/>
      <c r="C190" s="23"/>
      <c r="D190" s="24"/>
      <c r="E190" s="48"/>
      <c r="F190" s="10">
        <v>6</v>
      </c>
      <c r="H190" s="18"/>
      <c r="I190" s="10"/>
    </row>
    <row r="191" spans="1:17" ht="15">
      <c r="A191" s="9" t="s">
        <v>187</v>
      </c>
      <c r="B191" s="9"/>
      <c r="C191" s="23"/>
      <c r="D191" s="24"/>
      <c r="E191" s="48" t="s">
        <v>56</v>
      </c>
      <c r="F191" s="10">
        <v>3</v>
      </c>
      <c r="H191" s="18"/>
      <c r="I191" s="15" t="s">
        <v>56</v>
      </c>
      <c r="Q191" s="22"/>
    </row>
    <row r="192" spans="1:17" ht="15">
      <c r="A192" s="9" t="s">
        <v>121</v>
      </c>
      <c r="B192" s="9"/>
      <c r="C192" s="23"/>
      <c r="D192" s="24"/>
      <c r="E192" s="48" t="s">
        <v>56</v>
      </c>
      <c r="F192" s="10">
        <v>3</v>
      </c>
      <c r="H192" s="18"/>
      <c r="I192" s="15" t="s">
        <v>56</v>
      </c>
      <c r="Q192" s="22"/>
    </row>
    <row r="193" spans="1:17" ht="15">
      <c r="A193" s="9" t="s">
        <v>188</v>
      </c>
      <c r="B193" s="9"/>
      <c r="C193" s="23"/>
      <c r="D193" s="24"/>
      <c r="E193" s="48" t="s">
        <v>56</v>
      </c>
      <c r="F193" s="15" t="s">
        <v>56</v>
      </c>
      <c r="H193" s="18"/>
      <c r="I193" s="15">
        <v>100</v>
      </c>
      <c r="Q193" s="22"/>
    </row>
    <row r="194" spans="1:17" ht="15">
      <c r="A194" s="9" t="s">
        <v>192</v>
      </c>
      <c r="B194" s="9"/>
      <c r="C194" s="23"/>
      <c r="D194" s="24"/>
      <c r="E194" s="48" t="s">
        <v>56</v>
      </c>
      <c r="F194" s="15" t="s">
        <v>56</v>
      </c>
      <c r="H194" s="18"/>
      <c r="I194" s="15">
        <v>100</v>
      </c>
      <c r="Q194" s="22"/>
    </row>
    <row r="195" spans="1:20" ht="15">
      <c r="A195" s="9" t="s">
        <v>25</v>
      </c>
      <c r="B195" s="9"/>
      <c r="C195" s="15"/>
      <c r="D195" s="10"/>
      <c r="E195" s="9"/>
      <c r="F195" s="10"/>
      <c r="G195" s="8"/>
      <c r="H195" s="10"/>
      <c r="I195" s="10"/>
      <c r="J195" s="1">
        <v>950</v>
      </c>
      <c r="P195" s="2">
        <v>970</v>
      </c>
      <c r="Q195" s="1">
        <v>380</v>
      </c>
      <c r="R195" s="1"/>
      <c r="S195" s="1"/>
      <c r="T195" s="1"/>
    </row>
    <row r="196" spans="1:9" ht="15">
      <c r="A196" s="9" t="s">
        <v>168</v>
      </c>
      <c r="B196" s="22"/>
      <c r="C196" s="23"/>
      <c r="D196" s="24"/>
      <c r="E196" s="15">
        <v>50</v>
      </c>
      <c r="F196" s="15">
        <v>10</v>
      </c>
      <c r="G196" s="8"/>
      <c r="H196" s="10"/>
      <c r="I196" s="15">
        <v>50</v>
      </c>
    </row>
    <row r="197" spans="1:16" ht="15">
      <c r="A197" s="9" t="s">
        <v>122</v>
      </c>
      <c r="B197" s="22"/>
      <c r="C197" s="23"/>
      <c r="D197" s="23"/>
      <c r="E197" s="10">
        <v>400</v>
      </c>
      <c r="F197" s="10">
        <v>180</v>
      </c>
      <c r="G197" s="8"/>
      <c r="H197" s="10"/>
      <c r="I197" s="10">
        <v>180</v>
      </c>
      <c r="P197" s="9"/>
    </row>
    <row r="198" spans="1:16" ht="15.75">
      <c r="A198" s="9" t="s">
        <v>189</v>
      </c>
      <c r="B198" s="22"/>
      <c r="C198" s="23"/>
      <c r="D198" s="24"/>
      <c r="E198" s="15">
        <v>500</v>
      </c>
      <c r="F198" s="15">
        <v>631</v>
      </c>
      <c r="G198" s="8"/>
      <c r="H198" s="10"/>
      <c r="I198" s="15">
        <v>150</v>
      </c>
      <c r="P198" s="3"/>
    </row>
    <row r="199" spans="1:9" ht="15">
      <c r="A199" s="9" t="s">
        <v>190</v>
      </c>
      <c r="B199" s="22"/>
      <c r="C199" s="23"/>
      <c r="D199" s="24"/>
      <c r="E199" s="24" t="s">
        <v>56</v>
      </c>
      <c r="F199" s="10">
        <v>149</v>
      </c>
      <c r="G199" s="8"/>
      <c r="H199" s="10"/>
      <c r="I199" s="15" t="s">
        <v>56</v>
      </c>
    </row>
    <row r="200" spans="1:17" ht="15">
      <c r="A200" s="9" t="s">
        <v>46</v>
      </c>
      <c r="B200" s="9"/>
      <c r="C200" s="15"/>
      <c r="D200" s="10"/>
      <c r="E200" s="10"/>
      <c r="F200" s="10"/>
      <c r="G200" s="8"/>
      <c r="H200" s="10"/>
      <c r="I200" s="10"/>
      <c r="J200" s="2">
        <v>100</v>
      </c>
      <c r="P200" s="2">
        <v>210</v>
      </c>
      <c r="Q200" s="2">
        <v>100</v>
      </c>
    </row>
    <row r="201" spans="1:17" ht="15">
      <c r="A201" s="9" t="s">
        <v>47</v>
      </c>
      <c r="B201" s="22"/>
      <c r="C201" s="8"/>
      <c r="D201" s="8"/>
      <c r="E201" s="10">
        <v>50</v>
      </c>
      <c r="F201" s="15" t="s">
        <v>56</v>
      </c>
      <c r="G201" s="8"/>
      <c r="H201" s="10"/>
      <c r="I201" s="15" t="s">
        <v>56</v>
      </c>
      <c r="Q201" s="1"/>
    </row>
    <row r="202" spans="1:17" ht="15">
      <c r="A202" s="9" t="s">
        <v>39</v>
      </c>
      <c r="B202" s="22"/>
      <c r="C202" s="8"/>
      <c r="D202" s="8"/>
      <c r="E202" s="10">
        <v>50</v>
      </c>
      <c r="F202" s="10">
        <v>45</v>
      </c>
      <c r="G202" s="8"/>
      <c r="H202" s="10"/>
      <c r="I202" s="10">
        <v>45</v>
      </c>
      <c r="Q202" s="1"/>
    </row>
    <row r="203" spans="1:9" ht="15">
      <c r="A203" s="9" t="s">
        <v>123</v>
      </c>
      <c r="B203" s="22"/>
      <c r="C203" s="8"/>
      <c r="D203" s="8"/>
      <c r="E203" s="15" t="s">
        <v>56</v>
      </c>
      <c r="F203" s="10">
        <v>20</v>
      </c>
      <c r="G203" s="8"/>
      <c r="H203" s="10"/>
      <c r="I203" s="15" t="s">
        <v>56</v>
      </c>
    </row>
    <row r="204" spans="1:17" ht="15">
      <c r="A204" s="9" t="s">
        <v>169</v>
      </c>
      <c r="B204" s="22"/>
      <c r="C204" s="8"/>
      <c r="D204" s="8"/>
      <c r="E204" s="15" t="s">
        <v>56</v>
      </c>
      <c r="F204" s="10">
        <v>32</v>
      </c>
      <c r="G204" s="8"/>
      <c r="H204" s="10"/>
      <c r="I204" s="15">
        <v>55</v>
      </c>
      <c r="P204" s="9"/>
      <c r="Q204" s="22"/>
    </row>
    <row r="205" spans="1:17" ht="15">
      <c r="A205" s="9" t="s">
        <v>170</v>
      </c>
      <c r="B205" s="22"/>
      <c r="C205" s="8"/>
      <c r="D205" s="8"/>
      <c r="E205" s="15" t="s">
        <v>56</v>
      </c>
      <c r="F205" s="10">
        <v>37</v>
      </c>
      <c r="G205" s="8"/>
      <c r="H205" s="10"/>
      <c r="I205" s="15" t="s">
        <v>56</v>
      </c>
      <c r="P205" s="22"/>
      <c r="Q205" s="22"/>
    </row>
    <row r="206" spans="1:17" ht="15.75">
      <c r="A206" s="9" t="s">
        <v>171</v>
      </c>
      <c r="B206" s="22"/>
      <c r="C206" s="8"/>
      <c r="D206" s="8"/>
      <c r="E206" s="15" t="s">
        <v>56</v>
      </c>
      <c r="F206" s="10">
        <v>43</v>
      </c>
      <c r="G206" s="8"/>
      <c r="H206" s="10"/>
      <c r="I206" s="15" t="s">
        <v>56</v>
      </c>
      <c r="P206" s="34"/>
      <c r="Q206" s="1"/>
    </row>
    <row r="207" spans="1:17" ht="15.75">
      <c r="A207" s="9" t="s">
        <v>172</v>
      </c>
      <c r="B207" s="22"/>
      <c r="C207" s="8"/>
      <c r="D207" s="8"/>
      <c r="E207" s="15" t="s">
        <v>56</v>
      </c>
      <c r="F207" s="10">
        <v>33</v>
      </c>
      <c r="G207" s="8"/>
      <c r="H207" s="10"/>
      <c r="I207" s="15"/>
      <c r="P207" s="34"/>
      <c r="Q207" s="1"/>
    </row>
    <row r="208" spans="1:20" s="38" customFormat="1" ht="15">
      <c r="A208" s="9" t="s">
        <v>74</v>
      </c>
      <c r="B208" s="46"/>
      <c r="F208" s="39"/>
      <c r="G208" s="39"/>
      <c r="H208" s="39"/>
      <c r="I208" s="39"/>
      <c r="J208" s="9">
        <v>568</v>
      </c>
      <c r="K208" s="40"/>
      <c r="M208" s="9"/>
      <c r="N208" s="9"/>
      <c r="P208" s="2">
        <v>123</v>
      </c>
      <c r="Q208" s="1">
        <v>112</v>
      </c>
      <c r="R208" s="9"/>
      <c r="S208" s="9"/>
      <c r="T208" s="9"/>
    </row>
    <row r="209" spans="1:20" s="36" customFormat="1" ht="15">
      <c r="A209" s="11" t="s">
        <v>88</v>
      </c>
      <c r="B209" s="45"/>
      <c r="F209" s="44"/>
      <c r="G209" s="44"/>
      <c r="H209" s="44"/>
      <c r="I209" s="44"/>
      <c r="J209" s="16">
        <v>34</v>
      </c>
      <c r="K209" s="37"/>
      <c r="M209" s="11"/>
      <c r="N209" s="11"/>
      <c r="P209" s="16" t="s">
        <v>56</v>
      </c>
      <c r="Q209" s="16" t="s">
        <v>56</v>
      </c>
      <c r="R209" s="11"/>
      <c r="S209" s="11"/>
      <c r="T209" s="11"/>
    </row>
    <row r="210" spans="1:20" ht="15.75">
      <c r="A210" s="17" t="s">
        <v>21</v>
      </c>
      <c r="B210" s="9"/>
      <c r="C210" s="22"/>
      <c r="D210" s="9"/>
      <c r="E210" s="9"/>
      <c r="F210" s="18"/>
      <c r="H210" s="18"/>
      <c r="I210" s="18"/>
      <c r="J210" s="34">
        <f>SUM(J134:J209)</f>
        <v>10352</v>
      </c>
      <c r="K210" s="32"/>
      <c r="L210" s="3"/>
      <c r="M210" s="34"/>
      <c r="N210" s="34"/>
      <c r="P210" s="52">
        <f>SUM(P134:P209)</f>
        <v>8771</v>
      </c>
      <c r="Q210" s="34">
        <f>SUM(Q134:Q209)</f>
        <v>10239</v>
      </c>
      <c r="R210" s="34"/>
      <c r="S210" s="34"/>
      <c r="T210" s="34"/>
    </row>
    <row r="211" spans="1:9" ht="15.75">
      <c r="A211" s="17"/>
      <c r="B211" s="9"/>
      <c r="C211" s="22"/>
      <c r="D211" s="9"/>
      <c r="E211" s="9"/>
      <c r="F211" s="18"/>
      <c r="H211" s="18"/>
      <c r="I211" s="18"/>
    </row>
    <row r="212" spans="1:9" ht="15.75">
      <c r="A212" s="17"/>
      <c r="B212" s="9"/>
      <c r="C212" s="22"/>
      <c r="D212" s="9"/>
      <c r="E212" s="9"/>
      <c r="F212" s="18"/>
      <c r="H212" s="18"/>
      <c r="I212" s="18"/>
    </row>
    <row r="213" spans="1:17" ht="15.75">
      <c r="A213" s="29" t="s">
        <v>40</v>
      </c>
      <c r="B213" s="9"/>
      <c r="C213" s="22"/>
      <c r="D213" s="9"/>
      <c r="E213" s="9"/>
      <c r="F213" s="18"/>
      <c r="H213" s="25"/>
      <c r="I213" s="18"/>
      <c r="Q213" s="1"/>
    </row>
    <row r="214" spans="1:16" ht="15">
      <c r="A214" s="60" t="s">
        <v>134</v>
      </c>
      <c r="B214" s="9"/>
      <c r="C214" s="22"/>
      <c r="D214" s="9"/>
      <c r="E214" s="9"/>
      <c r="F214" s="18"/>
      <c r="H214" s="25"/>
      <c r="I214" s="18"/>
      <c r="J214" s="1" t="s">
        <v>56</v>
      </c>
      <c r="P214" s="2">
        <v>4</v>
      </c>
    </row>
    <row r="215" spans="1:17" s="54" customFormat="1" ht="15">
      <c r="A215" s="53" t="s">
        <v>124</v>
      </c>
      <c r="C215" s="55"/>
      <c r="F215" s="56"/>
      <c r="H215" s="56"/>
      <c r="I215" s="56"/>
      <c r="J215" s="57" t="s">
        <v>56</v>
      </c>
      <c r="K215" s="58"/>
      <c r="P215" s="11">
        <v>169</v>
      </c>
      <c r="Q215" s="57" t="s">
        <v>56</v>
      </c>
    </row>
    <row r="216" spans="1:20" ht="15.75">
      <c r="A216" s="17" t="s">
        <v>43</v>
      </c>
      <c r="B216" s="17"/>
      <c r="C216" s="26"/>
      <c r="D216" s="17"/>
      <c r="E216" s="17"/>
      <c r="F216" s="27"/>
      <c r="G216" s="17"/>
      <c r="H216" s="27">
        <f>SUM(H213:H213)</f>
        <v>0</v>
      </c>
      <c r="I216" s="27"/>
      <c r="J216" s="52" t="s">
        <v>56</v>
      </c>
      <c r="K216" s="41"/>
      <c r="M216" s="34"/>
      <c r="N216" s="34"/>
      <c r="P216" s="2">
        <f>SUM(P214:P215)</f>
        <v>173</v>
      </c>
      <c r="Q216" s="52" t="s">
        <v>56</v>
      </c>
      <c r="R216" s="34"/>
      <c r="S216" s="34"/>
      <c r="T216" s="34"/>
    </row>
    <row r="217" spans="12:16" ht="15.75">
      <c r="L217" s="34"/>
      <c r="P217" s="9"/>
    </row>
    <row r="218" spans="2:16" ht="15.75">
      <c r="B218" s="9"/>
      <c r="C218" s="9"/>
      <c r="D218" s="9"/>
      <c r="E218" s="9"/>
      <c r="F218" s="18"/>
      <c r="H218" s="18"/>
      <c r="I218" s="18"/>
      <c r="P218" s="3"/>
    </row>
    <row r="219" spans="1:9" ht="15.75">
      <c r="A219" s="19" t="s">
        <v>72</v>
      </c>
      <c r="B219" s="9"/>
      <c r="C219" s="9"/>
      <c r="D219" s="9"/>
      <c r="E219" s="9"/>
      <c r="F219" s="18"/>
      <c r="H219" s="18"/>
      <c r="I219" s="18"/>
    </row>
    <row r="220" spans="2:9" ht="15">
      <c r="B220" s="9"/>
      <c r="C220" s="9"/>
      <c r="D220" s="9"/>
      <c r="E220" s="9"/>
      <c r="F220" s="18"/>
      <c r="H220" s="18"/>
      <c r="I220" s="18"/>
    </row>
    <row r="221" spans="1:17" ht="15">
      <c r="A221" s="2" t="s">
        <v>62</v>
      </c>
      <c r="B221" s="9"/>
      <c r="C221" s="9"/>
      <c r="D221" s="9"/>
      <c r="E221" s="9"/>
      <c r="F221" s="18"/>
      <c r="H221" s="18"/>
      <c r="I221" s="18"/>
      <c r="J221" s="2">
        <v>24481</v>
      </c>
      <c r="P221" s="2">
        <v>21368</v>
      </c>
      <c r="Q221" s="2">
        <v>41895</v>
      </c>
    </row>
    <row r="222" spans="1:17" ht="15">
      <c r="A222" s="2" t="s">
        <v>44</v>
      </c>
      <c r="B222" s="9"/>
      <c r="C222" s="9"/>
      <c r="D222" s="9"/>
      <c r="E222" s="9"/>
      <c r="F222" s="18"/>
      <c r="H222" s="18"/>
      <c r="I222" s="18"/>
      <c r="J222" s="2">
        <v>10527</v>
      </c>
      <c r="P222" s="2">
        <v>8318</v>
      </c>
      <c r="Q222" s="2">
        <v>5301</v>
      </c>
    </row>
    <row r="223" spans="1:17" ht="15">
      <c r="A223" s="2" t="s">
        <v>21</v>
      </c>
      <c r="B223" s="9"/>
      <c r="C223" s="9"/>
      <c r="D223" s="9"/>
      <c r="E223" s="9"/>
      <c r="F223" s="18"/>
      <c r="H223" s="18"/>
      <c r="I223" s="18"/>
      <c r="J223" s="2">
        <v>10352</v>
      </c>
      <c r="P223" s="2">
        <v>8771</v>
      </c>
      <c r="Q223" s="2">
        <v>10239</v>
      </c>
    </row>
    <row r="224" spans="1:17" ht="15">
      <c r="A224" s="9" t="s">
        <v>43</v>
      </c>
      <c r="B224" s="9"/>
      <c r="C224" s="9"/>
      <c r="D224" s="9"/>
      <c r="E224" s="9"/>
      <c r="J224" s="1" t="s">
        <v>56</v>
      </c>
      <c r="P224" s="9">
        <v>173</v>
      </c>
      <c r="Q224" s="1" t="s">
        <v>56</v>
      </c>
    </row>
    <row r="225" spans="1:17" s="9" customFormat="1" ht="15">
      <c r="A225" s="9" t="s">
        <v>83</v>
      </c>
      <c r="C225" s="22"/>
      <c r="F225" s="18"/>
      <c r="H225" s="18"/>
      <c r="I225" s="18"/>
      <c r="J225" s="9">
        <v>510</v>
      </c>
      <c r="K225" s="33"/>
      <c r="P225" s="22">
        <v>510</v>
      </c>
      <c r="Q225" s="9">
        <v>510</v>
      </c>
    </row>
    <row r="226" spans="1:17" s="9" customFormat="1" ht="15">
      <c r="A226" s="9" t="s">
        <v>150</v>
      </c>
      <c r="C226" s="22"/>
      <c r="F226" s="18"/>
      <c r="H226" s="18"/>
      <c r="I226" s="18"/>
      <c r="J226" s="22" t="s">
        <v>56</v>
      </c>
      <c r="K226" s="33"/>
      <c r="P226" s="22">
        <v>1210</v>
      </c>
      <c r="Q226" s="22" t="s">
        <v>56</v>
      </c>
    </row>
    <row r="227" spans="1:17" s="9" customFormat="1" ht="15.75">
      <c r="A227" s="9" t="s">
        <v>95</v>
      </c>
      <c r="C227" s="22"/>
      <c r="F227" s="18"/>
      <c r="H227" s="18"/>
      <c r="I227" s="18"/>
      <c r="J227" s="22" t="s">
        <v>56</v>
      </c>
      <c r="K227" s="33"/>
      <c r="P227" s="52" t="s">
        <v>56</v>
      </c>
      <c r="Q227" s="22"/>
    </row>
    <row r="228" spans="3:20" s="9" customFormat="1" ht="15" hidden="1">
      <c r="C228" s="22"/>
      <c r="F228" s="18"/>
      <c r="H228" s="18"/>
      <c r="I228" s="18"/>
      <c r="J228" s="22"/>
      <c r="K228" s="33"/>
      <c r="P228" s="2"/>
      <c r="R228" s="22"/>
      <c r="S228" s="22"/>
      <c r="T228" s="22"/>
    </row>
    <row r="229" spans="1:20" s="9" customFormat="1" ht="15">
      <c r="A229" s="9" t="s">
        <v>71</v>
      </c>
      <c r="C229" s="22"/>
      <c r="F229" s="18"/>
      <c r="H229" s="18"/>
      <c r="I229" s="18"/>
      <c r="J229" s="22">
        <v>10343</v>
      </c>
      <c r="K229" s="33" t="s">
        <v>133</v>
      </c>
      <c r="M229" s="22"/>
      <c r="N229" s="22"/>
      <c r="P229" s="2">
        <v>8690</v>
      </c>
      <c r="Q229" s="22" t="s">
        <v>56</v>
      </c>
      <c r="R229" s="22"/>
      <c r="S229" s="22"/>
      <c r="T229" s="22"/>
    </row>
    <row r="230" spans="3:20" s="9" customFormat="1" ht="15" hidden="1">
      <c r="C230" s="22"/>
      <c r="F230" s="18"/>
      <c r="H230" s="18"/>
      <c r="I230" s="18"/>
      <c r="J230" s="22"/>
      <c r="K230" s="33"/>
      <c r="M230" s="22"/>
      <c r="N230" s="22"/>
      <c r="P230" s="2"/>
      <c r="R230" s="22"/>
      <c r="S230" s="22"/>
      <c r="T230" s="22"/>
    </row>
    <row r="231" spans="1:20" s="9" customFormat="1" ht="15">
      <c r="A231" s="9" t="s">
        <v>135</v>
      </c>
      <c r="C231" s="22"/>
      <c r="F231" s="18"/>
      <c r="H231" s="18"/>
      <c r="I231" s="18"/>
      <c r="J231" s="22" t="s">
        <v>56</v>
      </c>
      <c r="K231" s="33"/>
      <c r="M231" s="22"/>
      <c r="N231" s="22"/>
      <c r="P231" s="2">
        <v>300</v>
      </c>
      <c r="Q231" s="22" t="s">
        <v>56</v>
      </c>
      <c r="R231" s="22"/>
      <c r="S231" s="22"/>
      <c r="T231" s="22"/>
    </row>
    <row r="232" spans="1:20" s="11" customFormat="1" ht="15">
      <c r="A232" s="11" t="s">
        <v>132</v>
      </c>
      <c r="C232" s="16"/>
      <c r="F232" s="25"/>
      <c r="H232" s="25"/>
      <c r="I232" s="25"/>
      <c r="J232" s="16" t="s">
        <v>56</v>
      </c>
      <c r="K232" s="31"/>
      <c r="M232" s="16"/>
      <c r="N232" s="16"/>
      <c r="P232" s="11">
        <v>-289</v>
      </c>
      <c r="Q232" s="16" t="s">
        <v>56</v>
      </c>
      <c r="R232" s="16"/>
      <c r="S232" s="16"/>
      <c r="T232" s="16"/>
    </row>
    <row r="233" spans="1:20" ht="15.75">
      <c r="A233" s="3" t="s">
        <v>70</v>
      </c>
      <c r="F233" s="28"/>
      <c r="H233" s="28"/>
      <c r="I233" s="28"/>
      <c r="J233" s="34">
        <f>SUM(J221:J230)</f>
        <v>56213</v>
      </c>
      <c r="K233" s="41" t="s">
        <v>133</v>
      </c>
      <c r="M233" s="34"/>
      <c r="N233" s="34"/>
      <c r="P233" s="34">
        <f>SUM(P221:P232)</f>
        <v>49051</v>
      </c>
      <c r="Q233" s="59">
        <f>SUM(Q221:Q232)</f>
        <v>57945</v>
      </c>
      <c r="R233" s="34"/>
      <c r="S233" s="34"/>
      <c r="T233" s="34"/>
    </row>
    <row r="234" spans="6:17" ht="15">
      <c r="F234" s="28"/>
      <c r="G234" s="28"/>
      <c r="H234" s="28"/>
      <c r="I234" s="28"/>
      <c r="P234" s="9"/>
      <c r="Q234" s="9"/>
    </row>
    <row r="236" ht="15">
      <c r="A236" s="2" t="s">
        <v>177</v>
      </c>
    </row>
    <row r="239" spans="6:12" ht="15">
      <c r="F239" s="14"/>
      <c r="G239" s="14" t="s">
        <v>48</v>
      </c>
      <c r="H239" s="14" t="s">
        <v>48</v>
      </c>
      <c r="I239" s="14"/>
      <c r="K239" s="30" t="s">
        <v>138</v>
      </c>
      <c r="L239" s="28"/>
    </row>
    <row r="240" spans="6:12" ht="15">
      <c r="F240" s="14"/>
      <c r="G240" s="14" t="s">
        <v>26</v>
      </c>
      <c r="H240" s="14" t="s">
        <v>26</v>
      </c>
      <c r="I240" s="14"/>
      <c r="L240" s="28" t="s">
        <v>85</v>
      </c>
    </row>
  </sheetData>
  <mergeCells count="1">
    <mergeCell ref="A2:H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56" r:id="rId1"/>
  <headerFooter alignWithMargins="0">
    <oddHeader>&amp;C&amp;"Arial CE,Félkövér"&amp;12Pörböly községi Önkormányzat 2011. évi költségvetése
 (ezer Ft-ban)
</oddHeader>
    <oddFooter xml:space="preserve">&amp;C&amp;P.&amp;R
   </oddFooter>
  </headerFooter>
  <rowBreaks count="5" manualBreakCount="5">
    <brk id="40" max="16" man="1"/>
    <brk id="74" max="16" man="1"/>
    <brk id="114" max="16" man="1"/>
    <brk id="154" max="16" man="1"/>
    <brk id="194" max="16" man="1"/>
  </rowBreaks>
  <colBreaks count="1" manualBreakCount="1">
    <brk id="17" max="22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VÁRDOMB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Önkormányzat</dc:creator>
  <cp:keywords/>
  <dc:description/>
  <cp:lastModifiedBy>Polgármesteri Hivatal</cp:lastModifiedBy>
  <cp:lastPrinted>2010-08-04T08:28:01Z</cp:lastPrinted>
  <dcterms:created xsi:type="dcterms:W3CDTF">1999-08-31T06:00:20Z</dcterms:created>
  <dcterms:modified xsi:type="dcterms:W3CDTF">2011-02-08T07:28:55Z</dcterms:modified>
  <cp:category/>
  <cp:version/>
  <cp:contentType/>
  <cp:contentStatus/>
</cp:coreProperties>
</file>