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5150" windowHeight="828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'Munka1'!$4:$4</definedName>
    <definedName name="_xlnm.Print_Area" localSheetId="0">'Munka1'!$A$1:$Q$229</definedName>
  </definedNames>
  <calcPr fullCalcOnLoad="1"/>
</workbook>
</file>

<file path=xl/sharedStrings.xml><?xml version="1.0" encoding="utf-8"?>
<sst xmlns="http://schemas.openxmlformats.org/spreadsheetml/2006/main" count="274" uniqueCount="181">
  <si>
    <t>BEVÉTELEK</t>
  </si>
  <si>
    <t>Állami támogatás</t>
  </si>
  <si>
    <t>Települési igazg.,kommunális és sportfeladatok</t>
  </si>
  <si>
    <t>Pénzbeli és természetbeni szoc.és gyermj.ellátások</t>
  </si>
  <si>
    <t>Személyi jövedelemadó</t>
  </si>
  <si>
    <t>Saját bevételek</t>
  </si>
  <si>
    <t>Saját bevételek összesen</t>
  </si>
  <si>
    <t>Mozgáskorlátozottak támogatása</t>
  </si>
  <si>
    <t>Állami támogatások összesen</t>
  </si>
  <si>
    <t>Pótelőirányzatok összesen</t>
  </si>
  <si>
    <t>Működési célú pénzeszköz átvétel összesen:</t>
  </si>
  <si>
    <t>Működési célú pénzeszköz átadása</t>
  </si>
  <si>
    <t>Ápolási díj</t>
  </si>
  <si>
    <t xml:space="preserve">Temetési segély  </t>
  </si>
  <si>
    <t>Közgyógyellátás</t>
  </si>
  <si>
    <t>Pénzeszköz átadás, egyéb támogatás összesen</t>
  </si>
  <si>
    <t>Megbízási díj</t>
  </si>
  <si>
    <t>Társadalombiztosítási járulék</t>
  </si>
  <si>
    <t>Egészségügyi hozzájárulás</t>
  </si>
  <si>
    <t>Gázenergia</t>
  </si>
  <si>
    <t>ÁFA</t>
  </si>
  <si>
    <t>Dologi kiadások összesen:</t>
  </si>
  <si>
    <t>Lakott külterülettel kapcsolatos feladatok</t>
  </si>
  <si>
    <t>Iparűzési adó</t>
  </si>
  <si>
    <t>Saját bevételek összesen:</t>
  </si>
  <si>
    <t>Egyéb dologi kiadások</t>
  </si>
  <si>
    <t>polgármester</t>
  </si>
  <si>
    <t>BEVÉTELEK MINDÖSSZESEN:</t>
  </si>
  <si>
    <t>Adók utáni pótlékok</t>
  </si>
  <si>
    <t xml:space="preserve">      - Körjegyzőség Várdombnak</t>
  </si>
  <si>
    <t xml:space="preserve">       - Mozgássérültek tagdíja</t>
  </si>
  <si>
    <t>Személyi juttatások  járulékok:</t>
  </si>
  <si>
    <t xml:space="preserve">     - Népdalkör vezető</t>
  </si>
  <si>
    <t xml:space="preserve">     - Tánccsoport vezető</t>
  </si>
  <si>
    <t>Munkaadói járulék</t>
  </si>
  <si>
    <t xml:space="preserve">Reprezentáció </t>
  </si>
  <si>
    <t xml:space="preserve">Áramdíj </t>
  </si>
  <si>
    <t>Vízdíj</t>
  </si>
  <si>
    <t xml:space="preserve">     - biztosítás</t>
  </si>
  <si>
    <t>Felújítási, beruházási kiadások</t>
  </si>
  <si>
    <t xml:space="preserve">       - Rehab.biz.eljárás</t>
  </si>
  <si>
    <t>Rendszeres nevelési segély  / étkezési díj hozzájárulás/</t>
  </si>
  <si>
    <t>Felújítási, beruházási kiadások összesen:</t>
  </si>
  <si>
    <t>Személyi juttatások, járulékok összesen:</t>
  </si>
  <si>
    <t>Állami támogatások  összesen:</t>
  </si>
  <si>
    <t>Egyéb kiadások</t>
  </si>
  <si>
    <t>Gayer János sk.</t>
  </si>
  <si>
    <t>Magánszemélyek  kommunális adója</t>
  </si>
  <si>
    <t>2004.I.félévi tény</t>
  </si>
  <si>
    <t>Lakásfenntartási támogatás</t>
  </si>
  <si>
    <t>2004.évi tény</t>
  </si>
  <si>
    <t xml:space="preserve">      - védőnői szolgálat</t>
  </si>
  <si>
    <t>Pótelőirányzatok</t>
  </si>
  <si>
    <t>-</t>
  </si>
  <si>
    <t>Gépjárműadó</t>
  </si>
  <si>
    <t>Működési célú pénzeszköz átvétel</t>
  </si>
  <si>
    <t>BEVÉTELEK MINDÖSSZESEN</t>
  </si>
  <si>
    <t>KIADÁSOK</t>
  </si>
  <si>
    <t>Pénzeszközátadás, egyéb támogatás</t>
  </si>
  <si>
    <t>Munkaadókat ter. jár. /ápolási díj Tb.j./</t>
  </si>
  <si>
    <t>Személyi juttatások  és járulékok összesen:</t>
  </si>
  <si>
    <t>Egyéb üzemeltetési költség</t>
  </si>
  <si>
    <t xml:space="preserve">     - szemétszállítás</t>
  </si>
  <si>
    <t xml:space="preserve">       - Tánccsoport támogatás</t>
  </si>
  <si>
    <t xml:space="preserve">       - Asszonykórus támogatása</t>
  </si>
  <si>
    <t>KIADÁSOK MINDÖSSZESEN:</t>
  </si>
  <si>
    <t>KIADÁSOK ÖSSZESEN:</t>
  </si>
  <si>
    <t>Folyóirat beszerzés</t>
  </si>
  <si>
    <t xml:space="preserve">Kamatkiadások </t>
  </si>
  <si>
    <t>Dologi kiadások:</t>
  </si>
  <si>
    <t xml:space="preserve">       - Vakok és Gyengénlátók Szövetsége </t>
  </si>
  <si>
    <t>Karbantartás, kisjavítás</t>
  </si>
  <si>
    <t>Rendkivüli gyermekvéd tám.(2X 1 havi gyermekvéd. tám.)</t>
  </si>
  <si>
    <t xml:space="preserve">      - tagdíj</t>
  </si>
  <si>
    <t>Tám. értékű működési kiadás Többcélú Kistérs. T.</t>
  </si>
  <si>
    <t xml:space="preserve">Fejlesztési hitel törlesztés </t>
  </si>
  <si>
    <t>Egyéb kommunikációs szolgáltatás</t>
  </si>
  <si>
    <t xml:space="preserve">     - temető, ravatalozó festés, mázolás</t>
  </si>
  <si>
    <t xml:space="preserve">      - házisegítségnyújtás</t>
  </si>
  <si>
    <t xml:space="preserve">      - Pörböly iskola Bátaszéknek</t>
  </si>
  <si>
    <t xml:space="preserve">       - "Balaton és Sió" Térs.fejl. KHT. tagdíj</t>
  </si>
  <si>
    <t>Farkas Tibor tánccsoport utiköltségtérítése</t>
  </si>
  <si>
    <t>Tüzelőanyag beszerzése (gázpalack műhelybe)</t>
  </si>
  <si>
    <t>Kisértékű tárgyi eszk. és szellemi termékek</t>
  </si>
  <si>
    <t>Szállítási szolgáltatás</t>
  </si>
  <si>
    <t>Kiszámlázott áfa befizetése</t>
  </si>
  <si>
    <t>Belföldi kiküldetés</t>
  </si>
  <si>
    <t>Gyermekvédelmi támogatás</t>
  </si>
  <si>
    <t>Közcélú foglalkozás</t>
  </si>
  <si>
    <t>Pótelőirányzatok összesen:</t>
  </si>
  <si>
    <t xml:space="preserve">Igazgatási díjbevétel </t>
  </si>
  <si>
    <t>Felszámított áfa</t>
  </si>
  <si>
    <t>Működési célú pénz átvét. önk.ktgv.szervtől</t>
  </si>
  <si>
    <t>Rövid lejáratú hitelfelvétel</t>
  </si>
  <si>
    <t xml:space="preserve">     </t>
  </si>
  <si>
    <t>Egyéb bérrendszer alá tartozók munkabére ( közcélúak )</t>
  </si>
  <si>
    <t>Internet szolgáltatás(térfigyelő kamerához)</t>
  </si>
  <si>
    <t xml:space="preserve">     - Műv.ház kéményvizsgálati díj</t>
  </si>
  <si>
    <t>Pénzügyi szolgáltatások (kp.felvétel díja, postai közreműk. díj, jutalék,szla.vez.díj)</t>
  </si>
  <si>
    <t xml:space="preserve">     - községg.fogászati ügyeleti díj,</t>
  </si>
  <si>
    <t>Műk.c.peszk.átv.fejezettől (mozgáskorlátozottak)</t>
  </si>
  <si>
    <t xml:space="preserve">   Illyés Gyula Megyei Könyvtár mozgókönytárra</t>
  </si>
  <si>
    <t>Átmeneti segély ( házasságkötési,  születési,  átmeneti)</t>
  </si>
  <si>
    <t>2011. évi terv</t>
  </si>
  <si>
    <t>Bérpótló  juttatás</t>
  </si>
  <si>
    <t xml:space="preserve">      - Bátaszék vár. orvosi ügyelet támogatás</t>
  </si>
  <si>
    <t xml:space="preserve">      - Decs Önk. Dél-Tolna Aqua Projekt önrész </t>
  </si>
  <si>
    <t xml:space="preserve">       - Sárköz-Dunavölgye-Siómente Egyesület 2010. évi tagdíj</t>
  </si>
  <si>
    <t>Műk. célú pénzesz. átadás non-profit szervezeteknek</t>
  </si>
  <si>
    <t>Polgármester, képviselők tiszteletdíja</t>
  </si>
  <si>
    <t xml:space="preserve">     - hivatal</t>
  </si>
  <si>
    <t xml:space="preserve">     - Aug.20-i rend.,Falunap,Sárközkupa</t>
  </si>
  <si>
    <t xml:space="preserve">     - nyugdíjasok:mikulás,karácsonyi ünnepség</t>
  </si>
  <si>
    <t xml:space="preserve">     - Műv.ház :</t>
  </si>
  <si>
    <t>Rendszeres szoc. segély</t>
  </si>
  <si>
    <t>Bérpótló juttatás</t>
  </si>
  <si>
    <t xml:space="preserve">      - Körjegyzőség Várdombnak 2010. évi elszámolás</t>
  </si>
  <si>
    <t>Beruh.c.t.é. kiadás telj. Önkormányzatoknak( Bátaszéknek  Óvoda építéshez önerő)</t>
  </si>
  <si>
    <t xml:space="preserve">      - Kistérségi polgármester találkozó</t>
  </si>
  <si>
    <t xml:space="preserve">      - Duna-Híd Folklór fesztivál</t>
  </si>
  <si>
    <t>Fejlesztési hitel</t>
  </si>
  <si>
    <t>2011. I.félévi tény</t>
  </si>
  <si>
    <t>Szolgáltatások ellenértékének teljesítése (temető szemétszállítás(7), temetőfennt.,harangozás(8),sírhely és urnamegváltás (23))</t>
  </si>
  <si>
    <t>Bérleti és lizingdíjbevétel( földbérleti díj, közterülethaszn.díj)</t>
  </si>
  <si>
    <t>Egyéb sajátos bevétel (Bordán Önkorm. köztemetés visszatérítése)</t>
  </si>
  <si>
    <t>ÁH-n kiv. származó egyéb működési kamat</t>
  </si>
  <si>
    <t>Értékesített tárgyi eszközök, imm. javak ÁFA</t>
  </si>
  <si>
    <t>Vállalkozók kommunális adója</t>
  </si>
  <si>
    <t>Egyéb sajátos bevétel (bírság helyben maradó része)</t>
  </si>
  <si>
    <t>Gépek, berendezések értékesítése ( 2 db használt radiátor értékesítése)</t>
  </si>
  <si>
    <t>Működési célú tám.é.bev. központi költségv. szervtől ( közcélú támogatás)</t>
  </si>
  <si>
    <t>Működési célú támogatási kölcsön visszatér. ( kamatmentes kölcsön visszafizetés)</t>
  </si>
  <si>
    <t>Felhalmozási célú tám. kölcsön ( Cikói Hull. Kez. Kp. önerő elsz. visszautalása)</t>
  </si>
  <si>
    <t xml:space="preserve">      - Bátaszék vár. orvosi ügyelet 2010. évi elszámolás</t>
  </si>
  <si>
    <t xml:space="preserve">Részmunkaidőben foglalkozt.közt. rendszeres személyi juttatásai </t>
  </si>
  <si>
    <t xml:space="preserve">     - Egyéb( pótszilveszter zeneszolgáltatás)</t>
  </si>
  <si>
    <t>Táppénz hozzájárulás</t>
  </si>
  <si>
    <t>Vegyszer beszerzés (közterületekre gyomírtó vásárlás)</t>
  </si>
  <si>
    <t>Irodaszer, nyomtatvány( iparűzési adó nyomtatvány beszerzés)</t>
  </si>
  <si>
    <t xml:space="preserve">Könyvbeszerzés </t>
  </si>
  <si>
    <t xml:space="preserve">     - hivatal </t>
  </si>
  <si>
    <t xml:space="preserve">     - mozgókönyvtár (Burda, Nőklapja, Magyar Népszokások előfizetése)</t>
  </si>
  <si>
    <t>Hajtó- és kenőanyagok(benzin fűnyíróba)</t>
  </si>
  <si>
    <t xml:space="preserve">     - hivatal: USB</t>
  </si>
  <si>
    <t>Működési c. t. kölcsön nyújtása háztartásoknak(átmeneti segély kamatmentes kölcsön)</t>
  </si>
  <si>
    <t xml:space="preserve">     - óvoda konyhára hűtőszekrény vásárlás</t>
  </si>
  <si>
    <t xml:space="preserve">     - óvodába szúnygogháló felszerelés</t>
  </si>
  <si>
    <t xml:space="preserve">     - műv.ház: szekrény készíttetés </t>
  </si>
  <si>
    <t>Egyéb készletbeszerzés</t>
  </si>
  <si>
    <t xml:space="preserve">     - hivatal: zászlók (10), bélyegző,tömítés (10), koszorú (5)</t>
  </si>
  <si>
    <t xml:space="preserve">     - temető: locsolókanna </t>
  </si>
  <si>
    <t xml:space="preserve">       írószerek gyereknapra (3) )</t>
  </si>
  <si>
    <t xml:space="preserve">     - községgazdálkodás(koszoró (6), Népújság lakosságnak (17), damil (1), kaspó,virág virágföld (22), </t>
  </si>
  <si>
    <t xml:space="preserve">     - iskola: virág (3)</t>
  </si>
  <si>
    <t xml:space="preserve">    - önkormányzat WEB lap karbantartás (75),webtárhely hosszabbítás (9)</t>
  </si>
  <si>
    <t xml:space="preserve">Bérleti díj </t>
  </si>
  <si>
    <t xml:space="preserve">     - Nyugdíjas klub (Mórahalom kirándulás)</t>
  </si>
  <si>
    <t xml:space="preserve">     - községgazdálkodás: babydop szállítási ktg.</t>
  </si>
  <si>
    <t xml:space="preserve">     - önkormányzat: iparűzési adó nyomtatvány szállítási költsége</t>
  </si>
  <si>
    <t xml:space="preserve">     - önkormányzat:villanykályha javítás</t>
  </si>
  <si>
    <t xml:space="preserve">     - Művelődési ház: gázkazán hőelemérzékelő csere</t>
  </si>
  <si>
    <t xml:space="preserve">     - községgazd.: tűzoltókészülék ellenőrzés</t>
  </si>
  <si>
    <t xml:space="preserve">     - temető: konténeres szemétszállítás (35), parkírozó határrendezés (55)</t>
  </si>
  <si>
    <t xml:space="preserve">     - önkormányzat:kéményseprési díhj (1), tul.lap(6), illetékbélyeg (5)</t>
  </si>
  <si>
    <t xml:space="preserve">     - községgazdálkodás: </t>
  </si>
  <si>
    <t>Adatátv. célú távközlési díjak ( internethasználati díj)</t>
  </si>
  <si>
    <t xml:space="preserve">      - Óvoda átadási ünnepségre</t>
  </si>
  <si>
    <t xml:space="preserve">      - Fúvószenekar vendégül látása</t>
  </si>
  <si>
    <t xml:space="preserve">      - Gyermeknapra üdítő,csokoládé,zsírkréta, toll,ceruza, hegyező</t>
  </si>
  <si>
    <t xml:space="preserve">      - vízhiány miatt óvisoknak ásványvíz</t>
  </si>
  <si>
    <t>Reklám és propaganda kiadások (óvoda átadás meghírdetése)</t>
  </si>
  <si>
    <t xml:space="preserve">     - hivatal :  A.S.M. Pörbölyi Oldal (36), légvár gyermeknapra (40)</t>
  </si>
  <si>
    <t xml:space="preserve">     - kifizetői adó, szerzői jogv. díj</t>
  </si>
  <si>
    <t xml:space="preserve">     - földhivatali eljárási díj, Nemzeti Közl.Hat. elj. díj Bajai út haszn.-ba vételi eng., aláírásbej. hitelesítés</t>
  </si>
  <si>
    <t xml:space="preserve">     - Műv.ház:regeneráló só kazánhoz (2), dugalj (4)</t>
  </si>
  <si>
    <t>Sipos Lajos sk.</t>
  </si>
  <si>
    <t>mód. előírányzat</t>
  </si>
  <si>
    <t>Egyéb bérrendszer alá tartozók egyéb sajátos juttatásai (közcélúak betegszabadsága, táppénz hj.)</t>
  </si>
  <si>
    <t xml:space="preserve">     - községgazdálkodás: babydop hallásvizsgáló (39), sövényvágó (15) </t>
  </si>
  <si>
    <t>Előző évi pénzmaradvány igénybevétele</t>
  </si>
  <si>
    <t>Pörböly, 2011. augusztus 26.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</si>
</sst>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7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u val="single"/>
      <sz val="12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64" fontId="2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49" fontId="2" fillId="0" borderId="1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0" fontId="2" fillId="0" borderId="0" xfId="0" applyFont="1" applyAlignment="1">
      <alignment horizontal="left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 vertical="justify"/>
    </xf>
    <xf numFmtId="0" fontId="3" fillId="0" borderId="0" xfId="0" applyFont="1" applyAlignment="1">
      <alignment horizontal="right"/>
    </xf>
    <xf numFmtId="3" fontId="2" fillId="0" borderId="0" xfId="0" applyNumberFormat="1" applyFont="1" applyBorder="1" applyAlignment="1">
      <alignment horizontal="right" vertical="justify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29"/>
  <sheetViews>
    <sheetView tabSelected="1" zoomScale="75" zoomScaleNormal="75" workbookViewId="0" topLeftCell="A1">
      <pane ySplit="4" topLeftCell="BM207" activePane="bottomLeft" state="frozen"/>
      <selection pane="topLeft" activeCell="A1" sqref="A1"/>
      <selection pane="bottomLeft" activeCell="A225" sqref="A225"/>
    </sheetView>
  </sheetViews>
  <sheetFormatPr defaultColWidth="9.00390625" defaultRowHeight="12.75"/>
  <cols>
    <col min="1" max="1" width="33.00390625" style="2" customWidth="1"/>
    <col min="2" max="2" width="5.75390625" style="2" customWidth="1"/>
    <col min="3" max="3" width="15.25390625" style="2" customWidth="1"/>
    <col min="4" max="4" width="42.625" style="2" customWidth="1"/>
    <col min="5" max="5" width="11.125" style="2" customWidth="1"/>
    <col min="6" max="6" width="13.75390625" style="2" customWidth="1"/>
    <col min="7" max="7" width="10.375" style="2" hidden="1" customWidth="1"/>
    <col min="8" max="8" width="5.875" style="2" hidden="1" customWidth="1"/>
    <col min="9" max="9" width="12.875" style="2" customWidth="1"/>
    <col min="10" max="10" width="22.00390625" style="2" customWidth="1"/>
    <col min="11" max="11" width="9.625" style="29" customWidth="1"/>
    <col min="12" max="12" width="11.375" style="2" customWidth="1"/>
    <col min="13" max="14" width="0.875" style="2" customWidth="1"/>
    <col min="15" max="15" width="2.125" style="2" customWidth="1"/>
    <col min="16" max="16" width="5.75390625" style="2" customWidth="1"/>
    <col min="17" max="17" width="24.75390625" style="2" customWidth="1"/>
    <col min="18" max="20" width="12.375" style="2" customWidth="1"/>
    <col min="21" max="21" width="5.75390625" style="2" customWidth="1"/>
    <col min="22" max="16384" width="9.125" style="2" customWidth="1"/>
  </cols>
  <sheetData>
    <row r="2" spans="1:9" ht="15">
      <c r="A2" s="51"/>
      <c r="B2" s="51"/>
      <c r="C2" s="51"/>
      <c r="D2" s="51"/>
      <c r="E2" s="51"/>
      <c r="F2" s="51"/>
      <c r="G2" s="51"/>
      <c r="H2" s="51"/>
      <c r="I2" s="41"/>
    </row>
    <row r="4" spans="1:21" ht="15.75">
      <c r="A4" s="3"/>
      <c r="F4" s="4"/>
      <c r="H4" s="4" t="s">
        <v>50</v>
      </c>
      <c r="I4" s="4"/>
      <c r="J4" s="44" t="s">
        <v>103</v>
      </c>
      <c r="L4" s="34" t="s">
        <v>176</v>
      </c>
      <c r="M4" s="34"/>
      <c r="N4" s="34"/>
      <c r="P4" s="44"/>
      <c r="Q4" s="44" t="s">
        <v>121</v>
      </c>
      <c r="R4" s="34"/>
      <c r="S4" s="34"/>
      <c r="T4" s="34"/>
      <c r="U4" s="34"/>
    </row>
    <row r="5" ht="15.75">
      <c r="A5" s="3" t="s">
        <v>0</v>
      </c>
    </row>
    <row r="7" ht="15">
      <c r="A7" s="5" t="s">
        <v>1</v>
      </c>
    </row>
    <row r="9" spans="1:12" ht="15">
      <c r="A9" s="2" t="s">
        <v>2</v>
      </c>
      <c r="F9" s="6"/>
      <c r="H9" s="6"/>
      <c r="I9" s="6"/>
      <c r="J9" s="2">
        <v>3600</v>
      </c>
      <c r="L9" s="2">
        <v>3600</v>
      </c>
    </row>
    <row r="10" spans="1:12" ht="15">
      <c r="A10" s="2" t="s">
        <v>3</v>
      </c>
      <c r="F10" s="6"/>
      <c r="H10" s="6"/>
      <c r="I10" s="6"/>
      <c r="J10" s="2">
        <v>3016</v>
      </c>
      <c r="L10" s="2">
        <v>3016</v>
      </c>
    </row>
    <row r="11" spans="1:12" ht="15">
      <c r="A11" s="2" t="s">
        <v>22</v>
      </c>
      <c r="F11" s="6"/>
      <c r="H11" s="6"/>
      <c r="I11" s="6"/>
      <c r="J11" s="2">
        <v>71</v>
      </c>
      <c r="L11" s="2">
        <v>71</v>
      </c>
    </row>
    <row r="12" spans="1:17" s="11" customFormat="1" ht="15">
      <c r="A12" s="11" t="s">
        <v>4</v>
      </c>
      <c r="F12" s="25"/>
      <c r="H12" s="25"/>
      <c r="I12" s="25"/>
      <c r="J12" s="11">
        <v>14638</v>
      </c>
      <c r="K12" s="30"/>
      <c r="L12" s="11">
        <v>14638</v>
      </c>
      <c r="Q12" s="11">
        <v>7656</v>
      </c>
    </row>
    <row r="13" spans="1:17" s="3" customFormat="1" ht="15.75">
      <c r="A13" s="17" t="s">
        <v>44</v>
      </c>
      <c r="B13" s="17"/>
      <c r="C13" s="17"/>
      <c r="D13" s="17"/>
      <c r="E13" s="17"/>
      <c r="F13" s="13"/>
      <c r="G13" s="13"/>
      <c r="H13" s="13"/>
      <c r="I13" s="13"/>
      <c r="J13" s="3">
        <f>SUM(J9:J12)</f>
        <v>21325</v>
      </c>
      <c r="K13" s="31"/>
      <c r="L13" s="3">
        <f>SUM(L9:L12)</f>
        <v>21325</v>
      </c>
      <c r="Q13" s="3">
        <v>11154</v>
      </c>
    </row>
    <row r="15" spans="1:5" ht="15.75">
      <c r="A15" s="19" t="s">
        <v>52</v>
      </c>
      <c r="B15" s="5"/>
      <c r="C15" s="5"/>
      <c r="D15" s="5"/>
      <c r="E15" s="5"/>
    </row>
    <row r="16" spans="1:17" ht="15">
      <c r="A16" s="9" t="s">
        <v>104</v>
      </c>
      <c r="B16" s="9"/>
      <c r="C16" s="9"/>
      <c r="D16" s="9"/>
      <c r="E16" s="9"/>
      <c r="F16" s="8"/>
      <c r="G16" s="8"/>
      <c r="H16" s="8"/>
      <c r="I16" s="8"/>
      <c r="J16" s="2">
        <v>2290</v>
      </c>
      <c r="L16" s="2">
        <v>2290</v>
      </c>
      <c r="Q16" s="2">
        <v>1400</v>
      </c>
    </row>
    <row r="17" spans="1:17" ht="15">
      <c r="A17" s="9" t="s">
        <v>88</v>
      </c>
      <c r="B17" s="9"/>
      <c r="C17" s="9"/>
      <c r="D17" s="9"/>
      <c r="E17" s="9"/>
      <c r="F17" s="8"/>
      <c r="G17" s="8"/>
      <c r="H17" s="8"/>
      <c r="I17" s="8"/>
      <c r="J17" s="2">
        <v>159</v>
      </c>
      <c r="L17" s="2">
        <v>159</v>
      </c>
      <c r="Q17" s="2">
        <v>159</v>
      </c>
    </row>
    <row r="18" spans="1:17" ht="15">
      <c r="A18" s="9" t="s">
        <v>114</v>
      </c>
      <c r="B18" s="9"/>
      <c r="C18" s="9"/>
      <c r="D18" s="9"/>
      <c r="E18" s="9"/>
      <c r="F18" s="8"/>
      <c r="G18" s="8"/>
      <c r="H18" s="8"/>
      <c r="I18" s="8"/>
      <c r="J18" s="1" t="s">
        <v>53</v>
      </c>
      <c r="L18" s="1" t="s">
        <v>53</v>
      </c>
      <c r="Q18" s="1">
        <v>55</v>
      </c>
    </row>
    <row r="19" spans="1:17" ht="15">
      <c r="A19" s="2" t="s">
        <v>12</v>
      </c>
      <c r="B19" s="5"/>
      <c r="C19" s="5"/>
      <c r="D19" s="5"/>
      <c r="E19" s="5"/>
      <c r="F19" s="8"/>
      <c r="G19" s="8"/>
      <c r="H19" s="8"/>
      <c r="I19" s="8"/>
      <c r="J19" s="2">
        <v>1640</v>
      </c>
      <c r="L19" s="2">
        <v>1640</v>
      </c>
      <c r="Q19" s="2">
        <v>868</v>
      </c>
    </row>
    <row r="20" spans="1:17" s="11" customFormat="1" ht="15">
      <c r="A20" s="11" t="s">
        <v>49</v>
      </c>
      <c r="F20" s="12"/>
      <c r="G20" s="12"/>
      <c r="H20" s="12"/>
      <c r="I20" s="12"/>
      <c r="J20" s="11">
        <v>290</v>
      </c>
      <c r="K20" s="30"/>
      <c r="L20" s="11">
        <v>290</v>
      </c>
      <c r="Q20" s="11">
        <v>95</v>
      </c>
    </row>
    <row r="21" spans="6:17" s="9" customFormat="1" ht="15" hidden="1">
      <c r="F21" s="10"/>
      <c r="G21" s="10"/>
      <c r="H21" s="10"/>
      <c r="I21" s="10"/>
      <c r="J21" s="22"/>
      <c r="K21" s="32"/>
      <c r="P21" s="22"/>
      <c r="Q21" s="22"/>
    </row>
    <row r="22" spans="1:20" ht="15.75">
      <c r="A22" s="17" t="s">
        <v>89</v>
      </c>
      <c r="B22" s="9"/>
      <c r="C22" s="9"/>
      <c r="D22" s="9"/>
      <c r="E22" s="9"/>
      <c r="F22" s="13"/>
      <c r="G22" s="10"/>
      <c r="H22" s="13"/>
      <c r="I22" s="13"/>
      <c r="J22" s="33">
        <f>SUM(J16:J20)</f>
        <v>4379</v>
      </c>
      <c r="K22" s="37"/>
      <c r="L22" s="33">
        <f>SUM(L16:L21)</f>
        <v>4379</v>
      </c>
      <c r="M22" s="33"/>
      <c r="N22" s="33"/>
      <c r="P22" s="33"/>
      <c r="Q22" s="33">
        <f>SUM(Q16:Q21)</f>
        <v>2577</v>
      </c>
      <c r="R22" s="33"/>
      <c r="S22" s="33"/>
      <c r="T22" s="33"/>
    </row>
    <row r="23" spans="1:9" ht="15">
      <c r="A23" s="5"/>
      <c r="F23" s="4"/>
      <c r="G23" s="1"/>
      <c r="H23" s="4"/>
      <c r="I23" s="4"/>
    </row>
    <row r="24" spans="1:9" ht="15.75">
      <c r="A24" s="19" t="s">
        <v>5</v>
      </c>
      <c r="F24" s="4"/>
      <c r="G24" s="1"/>
      <c r="H24" s="4"/>
      <c r="I24" s="4"/>
    </row>
    <row r="25" spans="1:20" ht="15">
      <c r="A25" s="2" t="s">
        <v>90</v>
      </c>
      <c r="F25" s="10"/>
      <c r="G25" s="8"/>
      <c r="H25" s="10"/>
      <c r="I25" s="10"/>
      <c r="J25" s="1">
        <v>18</v>
      </c>
      <c r="L25" s="2">
        <v>18</v>
      </c>
      <c r="P25" s="1"/>
      <c r="Q25" s="1" t="s">
        <v>53</v>
      </c>
      <c r="R25" s="1"/>
      <c r="S25" s="1"/>
      <c r="T25" s="1"/>
    </row>
    <row r="26" spans="1:17" ht="15">
      <c r="A26" s="2" t="s">
        <v>122</v>
      </c>
      <c r="F26" s="10"/>
      <c r="G26" s="8"/>
      <c r="H26" s="10"/>
      <c r="I26" s="10"/>
      <c r="J26" s="2">
        <v>282</v>
      </c>
      <c r="L26" s="2">
        <v>282</v>
      </c>
      <c r="Q26" s="2">
        <v>38</v>
      </c>
    </row>
    <row r="27" spans="1:17" ht="15">
      <c r="A27" s="2" t="s">
        <v>124</v>
      </c>
      <c r="F27" s="10"/>
      <c r="G27" s="8"/>
      <c r="H27" s="10"/>
      <c r="I27" s="10"/>
      <c r="J27" s="1" t="s">
        <v>53</v>
      </c>
      <c r="L27" s="1" t="s">
        <v>53</v>
      </c>
      <c r="Q27" s="2">
        <v>90</v>
      </c>
    </row>
    <row r="28" spans="1:17" ht="15">
      <c r="A28" s="2" t="s">
        <v>123</v>
      </c>
      <c r="F28" s="10"/>
      <c r="G28" s="8"/>
      <c r="H28" s="10"/>
      <c r="I28" s="10"/>
      <c r="J28" s="2">
        <v>658</v>
      </c>
      <c r="L28" s="2">
        <v>658</v>
      </c>
      <c r="Q28" s="2">
        <v>102</v>
      </c>
    </row>
    <row r="29" spans="6:20" ht="15" hidden="1">
      <c r="F29" s="10"/>
      <c r="G29" s="8"/>
      <c r="H29" s="10"/>
      <c r="I29" s="10"/>
      <c r="J29" s="1"/>
      <c r="P29" s="1"/>
      <c r="Q29" s="1"/>
      <c r="R29" s="1"/>
      <c r="S29" s="1"/>
      <c r="T29" s="1"/>
    </row>
    <row r="30" spans="1:20" ht="15">
      <c r="A30" s="2" t="s">
        <v>125</v>
      </c>
      <c r="F30" s="10"/>
      <c r="G30" s="8"/>
      <c r="H30" s="10"/>
      <c r="I30" s="10"/>
      <c r="J30" s="1" t="s">
        <v>53</v>
      </c>
      <c r="L30" s="1" t="s">
        <v>53</v>
      </c>
      <c r="P30" s="1"/>
      <c r="Q30" s="1">
        <v>11</v>
      </c>
      <c r="R30" s="1"/>
      <c r="S30" s="1"/>
      <c r="T30" s="1"/>
    </row>
    <row r="31" spans="1:17" ht="15">
      <c r="A31" s="2" t="s">
        <v>91</v>
      </c>
      <c r="F31" s="10"/>
      <c r="G31" s="8"/>
      <c r="H31" s="10"/>
      <c r="I31" s="10"/>
      <c r="J31" s="2">
        <v>235</v>
      </c>
      <c r="L31" s="2">
        <v>235</v>
      </c>
      <c r="Q31" s="2">
        <v>35</v>
      </c>
    </row>
    <row r="32" spans="1:17" ht="15">
      <c r="A32" s="2" t="s">
        <v>126</v>
      </c>
      <c r="F32" s="10"/>
      <c r="G32" s="8"/>
      <c r="H32" s="10"/>
      <c r="I32" s="10"/>
      <c r="J32" s="1" t="s">
        <v>53</v>
      </c>
      <c r="L32" s="1" t="s">
        <v>53</v>
      </c>
      <c r="Q32" s="2">
        <v>1</v>
      </c>
    </row>
    <row r="33" spans="1:17" ht="15">
      <c r="A33" s="2" t="s">
        <v>127</v>
      </c>
      <c r="F33" s="10"/>
      <c r="G33" s="8"/>
      <c r="H33" s="10"/>
      <c r="I33" s="10"/>
      <c r="J33" s="1" t="s">
        <v>53</v>
      </c>
      <c r="L33" s="1" t="s">
        <v>53</v>
      </c>
      <c r="Q33" s="2">
        <v>2</v>
      </c>
    </row>
    <row r="34" spans="1:17" ht="15">
      <c r="A34" s="2" t="s">
        <v>47</v>
      </c>
      <c r="F34" s="10"/>
      <c r="G34" s="8"/>
      <c r="H34" s="10"/>
      <c r="I34" s="10"/>
      <c r="J34" s="1">
        <v>900</v>
      </c>
      <c r="L34" s="2">
        <v>900</v>
      </c>
      <c r="Q34" s="1">
        <v>505</v>
      </c>
    </row>
    <row r="35" spans="1:17" ht="15">
      <c r="A35" s="2" t="s">
        <v>23</v>
      </c>
      <c r="F35" s="10"/>
      <c r="G35" s="8"/>
      <c r="H35" s="10"/>
      <c r="I35" s="10"/>
      <c r="J35" s="1">
        <v>8000</v>
      </c>
      <c r="L35" s="2">
        <v>8000</v>
      </c>
      <c r="P35" s="1"/>
      <c r="Q35" s="1">
        <v>5669</v>
      </c>
    </row>
    <row r="36" spans="1:17" ht="15">
      <c r="A36" s="2" t="s">
        <v>28</v>
      </c>
      <c r="F36" s="8"/>
      <c r="G36" s="8"/>
      <c r="H36" s="8"/>
      <c r="I36" s="8"/>
      <c r="J36" s="1">
        <v>30</v>
      </c>
      <c r="L36" s="2">
        <v>30</v>
      </c>
      <c r="Q36" s="1">
        <v>18</v>
      </c>
    </row>
    <row r="37" spans="1:17" s="9" customFormat="1" ht="15">
      <c r="A37" s="9" t="s">
        <v>54</v>
      </c>
      <c r="F37" s="10"/>
      <c r="G37" s="10"/>
      <c r="H37" s="10"/>
      <c r="I37" s="10"/>
      <c r="J37" s="22">
        <v>2000</v>
      </c>
      <c r="K37" s="32"/>
      <c r="L37" s="9">
        <v>2000</v>
      </c>
      <c r="Q37" s="22">
        <v>1563</v>
      </c>
    </row>
    <row r="38" spans="1:17" s="9" customFormat="1" ht="15">
      <c r="A38" s="9" t="s">
        <v>128</v>
      </c>
      <c r="F38" s="10"/>
      <c r="G38" s="10"/>
      <c r="H38" s="10"/>
      <c r="I38" s="10"/>
      <c r="J38" s="22" t="s">
        <v>53</v>
      </c>
      <c r="K38" s="32"/>
      <c r="L38" s="22" t="s">
        <v>53</v>
      </c>
      <c r="Q38" s="22">
        <v>8</v>
      </c>
    </row>
    <row r="39" spans="1:17" s="11" customFormat="1" ht="15">
      <c r="A39" s="11" t="s">
        <v>129</v>
      </c>
      <c r="F39" s="12"/>
      <c r="G39" s="12"/>
      <c r="H39" s="12"/>
      <c r="I39" s="12"/>
      <c r="J39" s="16" t="s">
        <v>53</v>
      </c>
      <c r="K39" s="30"/>
      <c r="L39" s="16" t="s">
        <v>53</v>
      </c>
      <c r="Q39" s="16">
        <v>2</v>
      </c>
    </row>
    <row r="40" spans="1:20" ht="15.75">
      <c r="A40" s="17" t="s">
        <v>24</v>
      </c>
      <c r="B40" s="17"/>
      <c r="C40" s="17"/>
      <c r="D40" s="17"/>
      <c r="E40" s="17"/>
      <c r="F40" s="13"/>
      <c r="G40" s="13"/>
      <c r="H40" s="13">
        <v>12196</v>
      </c>
      <c r="I40" s="13"/>
      <c r="J40" s="33">
        <f>SUM(J25:J37)</f>
        <v>12123</v>
      </c>
      <c r="L40" s="33">
        <f>SUM(L25:L39)</f>
        <v>12123</v>
      </c>
      <c r="M40" s="33"/>
      <c r="N40" s="33"/>
      <c r="P40" s="33"/>
      <c r="Q40" s="33">
        <f>SUM(Q25:Q39)</f>
        <v>8044</v>
      </c>
      <c r="R40" s="33"/>
      <c r="S40" s="33"/>
      <c r="T40" s="33"/>
    </row>
    <row r="41" spans="6:9" ht="15">
      <c r="F41" s="18"/>
      <c r="H41" s="18"/>
      <c r="I41" s="18"/>
    </row>
    <row r="42" spans="1:9" ht="15.75">
      <c r="A42" s="19" t="s">
        <v>55</v>
      </c>
      <c r="F42" s="18"/>
      <c r="H42" s="18"/>
      <c r="I42" s="18"/>
    </row>
    <row r="43" spans="5:9" ht="15" hidden="1">
      <c r="E43" s="7"/>
      <c r="F43" s="7"/>
      <c r="G43" s="8"/>
      <c r="H43" s="8"/>
      <c r="I43" s="7"/>
    </row>
    <row r="44" spans="5:9" ht="15" hidden="1">
      <c r="E44" s="7"/>
      <c r="F44" s="7"/>
      <c r="G44" s="8"/>
      <c r="H44" s="8"/>
      <c r="I44" s="7"/>
    </row>
    <row r="45" spans="1:17" ht="15">
      <c r="A45" s="2" t="s">
        <v>130</v>
      </c>
      <c r="E45" s="7"/>
      <c r="F45" s="7"/>
      <c r="G45" s="8"/>
      <c r="H45" s="8"/>
      <c r="I45" s="7"/>
      <c r="J45" s="2">
        <v>1086</v>
      </c>
      <c r="L45" s="2">
        <v>1086</v>
      </c>
      <c r="Q45" s="2">
        <v>440</v>
      </c>
    </row>
    <row r="46" spans="1:17" ht="15">
      <c r="A46" s="2" t="s">
        <v>100</v>
      </c>
      <c r="E46" s="7"/>
      <c r="F46" s="7"/>
      <c r="G46" s="8"/>
      <c r="H46" s="8"/>
      <c r="I46" s="7"/>
      <c r="J46" s="9">
        <v>200</v>
      </c>
      <c r="L46" s="2">
        <v>200</v>
      </c>
      <c r="P46" s="1"/>
      <c r="Q46" s="22" t="s">
        <v>53</v>
      </c>
    </row>
    <row r="47" spans="1:20" ht="15">
      <c r="A47" s="2" t="s">
        <v>72</v>
      </c>
      <c r="E47" s="7"/>
      <c r="F47" s="8"/>
      <c r="G47" s="8"/>
      <c r="H47" s="8"/>
      <c r="I47" s="8"/>
      <c r="J47" s="22">
        <v>487</v>
      </c>
      <c r="L47" s="2">
        <v>487</v>
      </c>
      <c r="M47" s="1"/>
      <c r="N47" s="1"/>
      <c r="P47" s="1"/>
      <c r="Q47" s="22" t="s">
        <v>53</v>
      </c>
      <c r="R47" s="1"/>
      <c r="S47" s="1"/>
      <c r="T47" s="1"/>
    </row>
    <row r="48" spans="1:17" ht="15">
      <c r="A48" s="9" t="s">
        <v>92</v>
      </c>
      <c r="B48" s="5"/>
      <c r="C48" s="5"/>
      <c r="D48" s="5"/>
      <c r="E48" s="7"/>
      <c r="F48" s="10"/>
      <c r="G48" s="8"/>
      <c r="H48" s="10"/>
      <c r="I48" s="10"/>
      <c r="J48" s="48">
        <v>600</v>
      </c>
      <c r="L48" s="2">
        <v>600</v>
      </c>
      <c r="Q48" s="48">
        <v>290</v>
      </c>
    </row>
    <row r="49" spans="1:11" s="11" customFormat="1" ht="15">
      <c r="A49" s="11" t="s">
        <v>101</v>
      </c>
      <c r="B49" s="35"/>
      <c r="C49" s="16"/>
      <c r="D49" s="16"/>
      <c r="E49" s="50"/>
      <c r="F49" s="50">
        <v>600</v>
      </c>
      <c r="G49" s="12"/>
      <c r="H49" s="12"/>
      <c r="I49" s="50">
        <v>290</v>
      </c>
      <c r="K49" s="30"/>
    </row>
    <row r="50" spans="1:20" ht="15.75">
      <c r="A50" s="3" t="s">
        <v>10</v>
      </c>
      <c r="E50" s="7"/>
      <c r="F50" s="10"/>
      <c r="G50" s="8"/>
      <c r="H50" s="10"/>
      <c r="I50" s="10"/>
      <c r="J50" s="46">
        <f>SUM(J45:J49)</f>
        <v>2373</v>
      </c>
      <c r="L50" s="33">
        <f>SUM(L45:L49)</f>
        <v>2373</v>
      </c>
      <c r="M50" s="33"/>
      <c r="N50" s="33"/>
      <c r="P50" s="33"/>
      <c r="Q50" s="46">
        <f>SUM(Q45:Q49)</f>
        <v>730</v>
      </c>
      <c r="R50" s="33"/>
      <c r="S50" s="33"/>
      <c r="T50" s="33"/>
    </row>
    <row r="51" spans="6:9" ht="15">
      <c r="F51" s="4"/>
      <c r="G51" s="1"/>
      <c r="H51" s="4"/>
      <c r="I51" s="4"/>
    </row>
    <row r="52" spans="1:9" ht="15">
      <c r="A52" s="5" t="s">
        <v>56</v>
      </c>
      <c r="F52" s="4"/>
      <c r="H52" s="4"/>
      <c r="I52" s="4"/>
    </row>
    <row r="53" spans="6:20" ht="15">
      <c r="F53" s="4"/>
      <c r="H53" s="4"/>
      <c r="I53" s="4"/>
      <c r="P53" s="1"/>
      <c r="R53" s="1"/>
      <c r="S53" s="1"/>
      <c r="T53" s="1"/>
    </row>
    <row r="54" spans="1:17" ht="15">
      <c r="A54" s="2" t="s">
        <v>8</v>
      </c>
      <c r="F54" s="10"/>
      <c r="G54" s="8"/>
      <c r="H54" s="10"/>
      <c r="I54" s="10"/>
      <c r="J54" s="9">
        <v>21325</v>
      </c>
      <c r="L54" s="2">
        <v>21325</v>
      </c>
      <c r="Q54" s="9">
        <v>11154</v>
      </c>
    </row>
    <row r="55" spans="1:17" ht="15">
      <c r="A55" s="2" t="s">
        <v>9</v>
      </c>
      <c r="F55" s="10"/>
      <c r="G55" s="8"/>
      <c r="H55" s="10"/>
      <c r="I55" s="10"/>
      <c r="J55" s="22">
        <v>4379</v>
      </c>
      <c r="L55" s="2">
        <v>4379</v>
      </c>
      <c r="Q55" s="22">
        <v>2577</v>
      </c>
    </row>
    <row r="56" spans="1:17" ht="15">
      <c r="A56" s="2" t="s">
        <v>6</v>
      </c>
      <c r="F56" s="10"/>
      <c r="G56" s="8"/>
      <c r="H56" s="10"/>
      <c r="I56" s="10"/>
      <c r="J56" s="48">
        <v>12123</v>
      </c>
      <c r="L56" s="2">
        <v>12123</v>
      </c>
      <c r="Q56" s="48">
        <v>8044</v>
      </c>
    </row>
    <row r="57" spans="1:17" ht="15">
      <c r="A57" s="2" t="s">
        <v>10</v>
      </c>
      <c r="F57" s="10"/>
      <c r="G57" s="8"/>
      <c r="H57" s="10"/>
      <c r="I57" s="10"/>
      <c r="J57" s="2">
        <v>2373</v>
      </c>
      <c r="L57" s="2">
        <v>2373</v>
      </c>
      <c r="Q57" s="2">
        <v>730</v>
      </c>
    </row>
    <row r="58" spans="1:17" ht="15">
      <c r="A58" s="2" t="s">
        <v>179</v>
      </c>
      <c r="F58" s="10"/>
      <c r="G58" s="8"/>
      <c r="H58" s="10"/>
      <c r="I58" s="10"/>
      <c r="J58" s="1" t="s">
        <v>53</v>
      </c>
      <c r="L58" s="2">
        <v>14613</v>
      </c>
      <c r="Q58" s="1" t="s">
        <v>53</v>
      </c>
    </row>
    <row r="59" spans="1:20" s="9" customFormat="1" ht="15">
      <c r="A59" s="9" t="s">
        <v>93</v>
      </c>
      <c r="F59" s="10"/>
      <c r="G59" s="10"/>
      <c r="H59" s="10"/>
      <c r="I59" s="10"/>
      <c r="J59" s="1">
        <v>1617</v>
      </c>
      <c r="K59" s="32"/>
      <c r="L59" s="9">
        <v>1617</v>
      </c>
      <c r="M59" s="22"/>
      <c r="N59" s="22"/>
      <c r="P59" s="22"/>
      <c r="Q59" s="1" t="s">
        <v>53</v>
      </c>
      <c r="R59" s="22"/>
      <c r="S59" s="22"/>
      <c r="T59" s="22"/>
    </row>
    <row r="60" spans="1:20" s="9" customFormat="1" ht="15">
      <c r="A60" s="9" t="s">
        <v>120</v>
      </c>
      <c r="F60" s="10"/>
      <c r="G60" s="10"/>
      <c r="H60" s="10"/>
      <c r="I60" s="10"/>
      <c r="J60" s="1">
        <v>15719</v>
      </c>
      <c r="K60" s="32"/>
      <c r="L60" s="9">
        <v>1106</v>
      </c>
      <c r="M60" s="22"/>
      <c r="N60" s="22"/>
      <c r="P60" s="22"/>
      <c r="Q60" s="1" t="s">
        <v>53</v>
      </c>
      <c r="R60" s="22"/>
      <c r="S60" s="22"/>
      <c r="T60" s="22"/>
    </row>
    <row r="61" spans="1:20" s="9" customFormat="1" ht="15">
      <c r="A61" s="9" t="s">
        <v>131</v>
      </c>
      <c r="F61" s="10"/>
      <c r="G61" s="10"/>
      <c r="H61" s="10"/>
      <c r="I61" s="10"/>
      <c r="J61" s="1" t="s">
        <v>53</v>
      </c>
      <c r="K61" s="32"/>
      <c r="L61" s="22" t="s">
        <v>53</v>
      </c>
      <c r="M61" s="22"/>
      <c r="N61" s="22"/>
      <c r="P61" s="22"/>
      <c r="Q61" s="1">
        <v>58</v>
      </c>
      <c r="R61" s="22"/>
      <c r="S61" s="22"/>
      <c r="T61" s="22"/>
    </row>
    <row r="62" spans="1:20" s="11" customFormat="1" ht="15">
      <c r="A62" s="11" t="s">
        <v>132</v>
      </c>
      <c r="F62" s="12"/>
      <c r="G62" s="12"/>
      <c r="H62" s="12"/>
      <c r="I62" s="12"/>
      <c r="J62" s="16" t="s">
        <v>53</v>
      </c>
      <c r="K62" s="30"/>
      <c r="L62" s="16" t="s">
        <v>53</v>
      </c>
      <c r="M62" s="16"/>
      <c r="N62" s="16"/>
      <c r="P62" s="16"/>
      <c r="Q62" s="16">
        <v>51</v>
      </c>
      <c r="R62" s="16"/>
      <c r="S62" s="16"/>
      <c r="T62" s="16"/>
    </row>
    <row r="63" spans="1:20" ht="15.75">
      <c r="A63" s="17" t="s">
        <v>27</v>
      </c>
      <c r="B63" s="17"/>
      <c r="C63" s="17"/>
      <c r="D63" s="17"/>
      <c r="E63" s="17"/>
      <c r="F63" s="13"/>
      <c r="G63" s="10"/>
      <c r="H63" s="13">
        <v>70631</v>
      </c>
      <c r="I63" s="13"/>
      <c r="J63" s="46">
        <f>SUM(J54:J62)</f>
        <v>57536</v>
      </c>
      <c r="K63" s="37"/>
      <c r="L63" s="33">
        <f>SUM(L54:L62)</f>
        <v>57536</v>
      </c>
      <c r="M63" s="33"/>
      <c r="N63" s="33"/>
      <c r="P63" s="33"/>
      <c r="Q63" s="46">
        <f>SUM(Q54:Q62)</f>
        <v>22614</v>
      </c>
      <c r="R63" s="33"/>
      <c r="S63" s="33"/>
      <c r="T63" s="33"/>
    </row>
    <row r="64" spans="1:9" ht="15.75">
      <c r="A64" s="17"/>
      <c r="B64" s="17"/>
      <c r="C64" s="17"/>
      <c r="D64" s="17"/>
      <c r="E64" s="17"/>
      <c r="F64" s="13"/>
      <c r="G64" s="10"/>
      <c r="H64" s="13"/>
      <c r="I64" s="13"/>
    </row>
    <row r="65" spans="1:9" ht="15.75">
      <c r="A65" s="17"/>
      <c r="B65" s="17"/>
      <c r="C65" s="17"/>
      <c r="D65" s="17"/>
      <c r="E65" s="17"/>
      <c r="F65" s="13"/>
      <c r="G65" s="10"/>
      <c r="H65" s="13"/>
      <c r="I65" s="13"/>
    </row>
    <row r="66" spans="1:9" ht="15.75">
      <c r="A66" s="17"/>
      <c r="B66" s="17"/>
      <c r="C66" s="17"/>
      <c r="D66" s="17"/>
      <c r="E66" s="17"/>
      <c r="F66" s="13"/>
      <c r="G66" s="10"/>
      <c r="H66" s="13"/>
      <c r="I66" s="13"/>
    </row>
    <row r="67" spans="1:9" ht="15.75">
      <c r="A67" s="17"/>
      <c r="B67" s="17"/>
      <c r="C67" s="17"/>
      <c r="D67" s="17"/>
      <c r="E67" s="17"/>
      <c r="F67" s="13"/>
      <c r="G67" s="10"/>
      <c r="H67" s="13"/>
      <c r="I67" s="13"/>
    </row>
    <row r="68" spans="1:9" ht="15.75">
      <c r="A68" s="17"/>
      <c r="B68" s="17"/>
      <c r="C68" s="17"/>
      <c r="D68" s="17"/>
      <c r="E68" s="17"/>
      <c r="F68" s="13"/>
      <c r="G68" s="10"/>
      <c r="H68" s="13"/>
      <c r="I68" s="13"/>
    </row>
    <row r="69" spans="1:9" ht="15.75">
      <c r="A69" s="17"/>
      <c r="B69" s="17"/>
      <c r="C69" s="17"/>
      <c r="D69" s="17"/>
      <c r="E69" s="17"/>
      <c r="F69" s="13"/>
      <c r="G69" s="10"/>
      <c r="H69" s="13"/>
      <c r="I69" s="13"/>
    </row>
    <row r="70" spans="1:9" ht="15.75">
      <c r="A70" s="17"/>
      <c r="B70" s="17"/>
      <c r="C70" s="17"/>
      <c r="D70" s="17"/>
      <c r="E70" s="17"/>
      <c r="F70" s="13"/>
      <c r="G70" s="10"/>
      <c r="H70" s="13"/>
      <c r="I70" s="13"/>
    </row>
    <row r="71" spans="1:9" ht="15.75">
      <c r="A71" s="19" t="s">
        <v>57</v>
      </c>
      <c r="B71" s="5"/>
      <c r="C71" s="5"/>
      <c r="D71" s="5"/>
      <c r="E71" s="5"/>
      <c r="F71" s="4"/>
      <c r="H71" s="4"/>
      <c r="I71" s="4"/>
    </row>
    <row r="72" spans="1:5" ht="15">
      <c r="A72" s="5" t="s">
        <v>58</v>
      </c>
      <c r="B72" s="5"/>
      <c r="C72" s="5"/>
      <c r="D72" s="5"/>
      <c r="E72" s="5"/>
    </row>
    <row r="73" spans="1:20" ht="15">
      <c r="A73" s="2" t="s">
        <v>11</v>
      </c>
      <c r="D73" s="18"/>
      <c r="E73" s="18"/>
      <c r="F73" s="18"/>
      <c r="H73" s="18"/>
      <c r="I73" s="18"/>
      <c r="J73" s="8">
        <v>18714</v>
      </c>
      <c r="L73" s="2">
        <v>18714</v>
      </c>
      <c r="M73" s="8"/>
      <c r="N73" s="8"/>
      <c r="P73" s="8"/>
      <c r="Q73" s="8">
        <v>6871</v>
      </c>
      <c r="R73" s="8"/>
      <c r="S73" s="8"/>
      <c r="T73" s="8"/>
    </row>
    <row r="74" spans="1:9" ht="15">
      <c r="A74" s="2" t="s">
        <v>29</v>
      </c>
      <c r="C74" s="8"/>
      <c r="D74" s="8"/>
      <c r="F74" s="2">
        <v>8403</v>
      </c>
      <c r="I74" s="2">
        <v>3000</v>
      </c>
    </row>
    <row r="75" spans="1:9" ht="15">
      <c r="A75" s="2" t="s">
        <v>116</v>
      </c>
      <c r="C75" s="8"/>
      <c r="D75" s="8"/>
      <c r="E75" s="1"/>
      <c r="F75" s="2">
        <v>685</v>
      </c>
      <c r="I75" s="2">
        <v>685</v>
      </c>
    </row>
    <row r="76" spans="1:9" ht="15">
      <c r="A76" s="2" t="s">
        <v>79</v>
      </c>
      <c r="C76" s="8"/>
      <c r="D76" s="8"/>
      <c r="E76" s="1"/>
      <c r="F76" s="1">
        <v>8000</v>
      </c>
      <c r="I76" s="1">
        <v>3000</v>
      </c>
    </row>
    <row r="77" spans="1:9" ht="15">
      <c r="A77" s="2" t="s">
        <v>105</v>
      </c>
      <c r="C77" s="7"/>
      <c r="D77" s="7"/>
      <c r="E77" s="1"/>
      <c r="F77" s="1">
        <v>800</v>
      </c>
      <c r="I77" s="1">
        <v>152</v>
      </c>
    </row>
    <row r="78" spans="1:9" ht="15">
      <c r="A78" s="2" t="s">
        <v>133</v>
      </c>
      <c r="C78" s="7"/>
      <c r="D78" s="7"/>
      <c r="E78" s="1"/>
      <c r="F78" s="1" t="s">
        <v>53</v>
      </c>
      <c r="I78" s="1">
        <v>34</v>
      </c>
    </row>
    <row r="79" spans="1:9" ht="15">
      <c r="A79" s="2" t="s">
        <v>51</v>
      </c>
      <c r="C79" s="7"/>
      <c r="D79" s="7"/>
      <c r="E79" s="1"/>
      <c r="F79" s="1">
        <v>300</v>
      </c>
      <c r="I79" s="1" t="s">
        <v>53</v>
      </c>
    </row>
    <row r="80" spans="1:9" ht="15">
      <c r="A80" s="2" t="s">
        <v>78</v>
      </c>
      <c r="C80" s="7"/>
      <c r="D80" s="7"/>
      <c r="E80" s="1"/>
      <c r="F80" s="1">
        <v>150</v>
      </c>
      <c r="I80" s="1" t="s">
        <v>53</v>
      </c>
    </row>
    <row r="81" spans="3:9" ht="15" hidden="1">
      <c r="C81" s="7"/>
      <c r="D81" s="7"/>
      <c r="E81" s="1"/>
      <c r="F81" s="1"/>
      <c r="I81" s="1"/>
    </row>
    <row r="82" spans="3:9" ht="15" hidden="1">
      <c r="C82" s="7"/>
      <c r="D82" s="7"/>
      <c r="E82" s="1"/>
      <c r="F82" s="1"/>
      <c r="I82" s="1"/>
    </row>
    <row r="83" spans="1:9" ht="15">
      <c r="A83" s="2" t="s">
        <v>106</v>
      </c>
      <c r="C83" s="7"/>
      <c r="D83" s="7"/>
      <c r="E83" s="1"/>
      <c r="F83" s="1">
        <v>376</v>
      </c>
      <c r="I83" s="1" t="s">
        <v>53</v>
      </c>
    </row>
    <row r="84" spans="1:17" ht="15">
      <c r="A84" s="2" t="s">
        <v>74</v>
      </c>
      <c r="C84" s="7"/>
      <c r="D84" s="7"/>
      <c r="J84" s="2">
        <v>96</v>
      </c>
      <c r="L84" s="2">
        <v>96</v>
      </c>
      <c r="Q84" s="2">
        <v>48</v>
      </c>
    </row>
    <row r="85" spans="1:9" ht="15">
      <c r="A85" s="2" t="s">
        <v>73</v>
      </c>
      <c r="C85" s="7"/>
      <c r="D85" s="7"/>
      <c r="F85" s="2">
        <v>96</v>
      </c>
      <c r="I85" s="2">
        <v>48</v>
      </c>
    </row>
    <row r="86" spans="1:17" ht="15">
      <c r="A86" s="2" t="s">
        <v>117</v>
      </c>
      <c r="C86" s="7"/>
      <c r="D86" s="7"/>
      <c r="J86" s="2">
        <v>15719</v>
      </c>
      <c r="L86" s="2">
        <v>15719</v>
      </c>
      <c r="Q86" s="2">
        <v>7806</v>
      </c>
    </row>
    <row r="87" spans="3:14" ht="15" hidden="1">
      <c r="C87" s="7"/>
      <c r="D87" s="7"/>
      <c r="M87" s="1"/>
      <c r="N87" s="1"/>
    </row>
    <row r="88" spans="1:17" ht="15">
      <c r="A88" s="2" t="s">
        <v>108</v>
      </c>
      <c r="C88" s="8"/>
      <c r="D88" s="8"/>
      <c r="E88" s="18"/>
      <c r="F88" s="18"/>
      <c r="H88" s="18"/>
      <c r="I88" s="18"/>
      <c r="J88" s="2">
        <v>643</v>
      </c>
      <c r="L88" s="2">
        <v>643</v>
      </c>
      <c r="Q88" s="2">
        <v>250</v>
      </c>
    </row>
    <row r="89" spans="1:9" ht="15">
      <c r="A89" s="2" t="s">
        <v>30</v>
      </c>
      <c r="C89" s="8"/>
      <c r="D89" s="7"/>
      <c r="E89" s="43"/>
      <c r="F89" s="43">
        <v>42</v>
      </c>
      <c r="H89" s="18"/>
      <c r="I89" s="43" t="s">
        <v>53</v>
      </c>
    </row>
    <row r="90" spans="1:9" ht="15">
      <c r="A90" s="2" t="s">
        <v>70</v>
      </c>
      <c r="C90" s="7"/>
      <c r="D90" s="7"/>
      <c r="E90" s="43"/>
      <c r="F90" s="43">
        <v>10</v>
      </c>
      <c r="H90" s="18"/>
      <c r="I90" s="43" t="s">
        <v>53</v>
      </c>
    </row>
    <row r="91" spans="1:9" ht="15">
      <c r="A91" s="2" t="s">
        <v>40</v>
      </c>
      <c r="C91" s="8"/>
      <c r="D91" s="7"/>
      <c r="E91" s="43"/>
      <c r="F91" s="43">
        <v>18</v>
      </c>
      <c r="H91" s="18"/>
      <c r="I91" s="43" t="s">
        <v>53</v>
      </c>
    </row>
    <row r="92" spans="1:9" ht="15">
      <c r="A92" s="14" t="s">
        <v>63</v>
      </c>
      <c r="C92" s="8"/>
      <c r="D92" s="8"/>
      <c r="E92" s="43"/>
      <c r="F92" s="43">
        <v>250</v>
      </c>
      <c r="H92" s="18"/>
      <c r="I92" s="43" t="s">
        <v>53</v>
      </c>
    </row>
    <row r="93" spans="1:9" ht="15">
      <c r="A93" s="14" t="s">
        <v>64</v>
      </c>
      <c r="C93" s="8"/>
      <c r="D93" s="8"/>
      <c r="E93" s="43"/>
      <c r="F93" s="43">
        <v>250</v>
      </c>
      <c r="H93" s="18"/>
      <c r="I93" s="43">
        <v>250</v>
      </c>
    </row>
    <row r="94" spans="1:9" ht="15">
      <c r="A94" s="14" t="s">
        <v>80</v>
      </c>
      <c r="C94" s="7"/>
      <c r="D94" s="7"/>
      <c r="E94" s="43"/>
      <c r="F94" s="43">
        <v>63</v>
      </c>
      <c r="H94" s="18"/>
      <c r="I94" s="43" t="s">
        <v>53</v>
      </c>
    </row>
    <row r="95" spans="1:9" ht="15">
      <c r="A95" s="14" t="s">
        <v>107</v>
      </c>
      <c r="C95" s="7"/>
      <c r="D95" s="7"/>
      <c r="E95" s="43"/>
      <c r="F95" s="43">
        <v>10</v>
      </c>
      <c r="H95" s="18"/>
      <c r="I95" s="43" t="s">
        <v>53</v>
      </c>
    </row>
    <row r="96" spans="1:17" ht="15">
      <c r="A96" s="14" t="s">
        <v>114</v>
      </c>
      <c r="C96" s="7"/>
      <c r="D96" s="7"/>
      <c r="E96" s="43"/>
      <c r="F96" s="43"/>
      <c r="H96" s="18"/>
      <c r="I96" s="43"/>
      <c r="J96" s="1" t="s">
        <v>53</v>
      </c>
      <c r="L96" s="1" t="s">
        <v>53</v>
      </c>
      <c r="Q96" s="1">
        <v>149</v>
      </c>
    </row>
    <row r="97" spans="1:17" ht="15">
      <c r="A97" s="2" t="s">
        <v>115</v>
      </c>
      <c r="F97" s="10"/>
      <c r="G97" s="8"/>
      <c r="H97" s="10"/>
      <c r="I97" s="10"/>
      <c r="J97" s="1">
        <v>2862</v>
      </c>
      <c r="L97" s="2">
        <v>2862</v>
      </c>
      <c r="P97" s="1"/>
      <c r="Q97" s="1">
        <v>1489</v>
      </c>
    </row>
    <row r="98" spans="1:17" ht="15.75">
      <c r="A98" s="9" t="s">
        <v>49</v>
      </c>
      <c r="B98" s="17"/>
      <c r="C98" s="17"/>
      <c r="D98" s="17"/>
      <c r="E98" s="17"/>
      <c r="F98" s="10"/>
      <c r="G98" s="13"/>
      <c r="H98" s="10"/>
      <c r="I98" s="10"/>
      <c r="J98" s="2">
        <v>322</v>
      </c>
      <c r="L98" s="2">
        <v>322</v>
      </c>
      <c r="Q98" s="2">
        <v>94</v>
      </c>
    </row>
    <row r="99" spans="1:20" ht="15">
      <c r="A99" s="2" t="s">
        <v>12</v>
      </c>
      <c r="F99" s="10"/>
      <c r="G99" s="8"/>
      <c r="H99" s="10"/>
      <c r="I99" s="10"/>
      <c r="J99" s="1">
        <v>1765</v>
      </c>
      <c r="L99" s="2">
        <v>1765</v>
      </c>
      <c r="P99" s="1"/>
      <c r="Q99" s="1">
        <v>880</v>
      </c>
      <c r="R99" s="1"/>
      <c r="S99" s="1"/>
      <c r="T99" s="1"/>
    </row>
    <row r="100" spans="1:20" ht="15">
      <c r="A100" s="2" t="s">
        <v>87</v>
      </c>
      <c r="F100" s="10"/>
      <c r="G100" s="8"/>
      <c r="H100" s="10"/>
      <c r="I100" s="10"/>
      <c r="J100" s="1">
        <v>487</v>
      </c>
      <c r="L100" s="2">
        <v>487</v>
      </c>
      <c r="M100" s="1"/>
      <c r="N100" s="1"/>
      <c r="P100" s="1"/>
      <c r="Q100" s="1" t="s">
        <v>53</v>
      </c>
      <c r="R100" s="1"/>
      <c r="S100" s="1"/>
      <c r="T100" s="1"/>
    </row>
    <row r="101" spans="6:20" ht="15" hidden="1">
      <c r="F101" s="10"/>
      <c r="G101" s="8"/>
      <c r="H101" s="10"/>
      <c r="I101" s="10"/>
      <c r="J101" s="1"/>
      <c r="M101" s="1"/>
      <c r="N101" s="1"/>
      <c r="P101" s="1"/>
      <c r="Q101" s="1"/>
      <c r="R101" s="1"/>
      <c r="S101" s="1"/>
      <c r="T101" s="1"/>
    </row>
    <row r="102" spans="1:17" ht="15">
      <c r="A102" s="2" t="s">
        <v>13</v>
      </c>
      <c r="F102" s="10"/>
      <c r="G102" s="8"/>
      <c r="H102" s="10"/>
      <c r="I102" s="10"/>
      <c r="J102" s="2">
        <v>216</v>
      </c>
      <c r="L102" s="2">
        <v>216</v>
      </c>
      <c r="Q102" s="2">
        <v>108</v>
      </c>
    </row>
    <row r="103" spans="1:20" ht="15">
      <c r="A103" s="2" t="s">
        <v>102</v>
      </c>
      <c r="F103" s="10"/>
      <c r="G103" s="8"/>
      <c r="H103" s="10"/>
      <c r="I103" s="10"/>
      <c r="J103" s="1">
        <v>300</v>
      </c>
      <c r="L103" s="2">
        <v>300</v>
      </c>
      <c r="P103" s="1"/>
      <c r="Q103" s="1">
        <v>57</v>
      </c>
      <c r="R103" s="1"/>
      <c r="S103" s="1"/>
      <c r="T103" s="1"/>
    </row>
    <row r="104" spans="1:20" ht="15">
      <c r="A104" s="9" t="s">
        <v>7</v>
      </c>
      <c r="B104" s="9"/>
      <c r="C104" s="9"/>
      <c r="D104" s="9"/>
      <c r="E104" s="9"/>
      <c r="F104" s="10"/>
      <c r="G104" s="12"/>
      <c r="H104" s="10"/>
      <c r="I104" s="10"/>
      <c r="J104" s="1">
        <v>200</v>
      </c>
      <c r="L104" s="2">
        <v>200</v>
      </c>
      <c r="P104" s="1"/>
      <c r="Q104" s="1">
        <v>154</v>
      </c>
      <c r="R104" s="1"/>
      <c r="S104" s="1"/>
      <c r="T104" s="1"/>
    </row>
    <row r="105" spans="1:20" ht="15">
      <c r="A105" s="2" t="s">
        <v>41</v>
      </c>
      <c r="F105" s="10"/>
      <c r="G105" s="8"/>
      <c r="H105" s="10"/>
      <c r="I105" s="10"/>
      <c r="J105" s="1">
        <v>135</v>
      </c>
      <c r="L105" s="2">
        <v>135</v>
      </c>
      <c r="Q105" s="1">
        <v>105</v>
      </c>
      <c r="R105" s="1"/>
      <c r="S105" s="1"/>
      <c r="T105" s="1"/>
    </row>
    <row r="106" spans="1:17" s="11" customFormat="1" ht="15">
      <c r="A106" s="11" t="s">
        <v>14</v>
      </c>
      <c r="F106" s="12"/>
      <c r="G106" s="12"/>
      <c r="H106" s="12"/>
      <c r="I106" s="12"/>
      <c r="J106" s="16">
        <v>27</v>
      </c>
      <c r="K106" s="30"/>
      <c r="L106" s="11">
        <v>27</v>
      </c>
      <c r="P106" s="16"/>
      <c r="Q106" s="16" t="s">
        <v>53</v>
      </c>
    </row>
    <row r="107" spans="1:20" ht="15.75">
      <c r="A107" s="3" t="s">
        <v>15</v>
      </c>
      <c r="F107" s="13"/>
      <c r="G107" s="8"/>
      <c r="H107" s="13">
        <v>7465</v>
      </c>
      <c r="I107" s="13"/>
      <c r="J107" s="38">
        <f>SUM(J73:J106)</f>
        <v>41486</v>
      </c>
      <c r="L107" s="33">
        <f>SUM(L73:L106)</f>
        <v>41486</v>
      </c>
      <c r="M107" s="38"/>
      <c r="N107" s="38"/>
      <c r="P107" s="38"/>
      <c r="Q107" s="38">
        <f>SUM(Q73:Q106)</f>
        <v>18011</v>
      </c>
      <c r="R107" s="38"/>
      <c r="S107" s="38"/>
      <c r="T107" s="38"/>
    </row>
    <row r="108" spans="6:9" ht="15">
      <c r="F108" s="10"/>
      <c r="G108" s="8"/>
      <c r="H108" s="10"/>
      <c r="I108" s="10"/>
    </row>
    <row r="109" spans="1:9" ht="15">
      <c r="A109" s="35" t="s">
        <v>31</v>
      </c>
      <c r="F109" s="20"/>
      <c r="G109" s="8"/>
      <c r="H109" s="20" t="s">
        <v>48</v>
      </c>
      <c r="I109" s="20"/>
    </row>
    <row r="110" spans="6:9" ht="15">
      <c r="F110" s="8"/>
      <c r="G110" s="8"/>
      <c r="H110" s="8"/>
      <c r="I110" s="8"/>
    </row>
    <row r="111" spans="1:17" ht="15">
      <c r="A111" s="2" t="s">
        <v>95</v>
      </c>
      <c r="F111" s="10"/>
      <c r="G111" s="8"/>
      <c r="H111" s="10"/>
      <c r="I111" s="10"/>
      <c r="J111" s="2">
        <v>1221</v>
      </c>
      <c r="L111" s="2">
        <v>1221</v>
      </c>
      <c r="P111" s="9"/>
      <c r="Q111" s="2">
        <v>204</v>
      </c>
    </row>
    <row r="112" spans="1:17" ht="15">
      <c r="A112" s="2" t="s">
        <v>177</v>
      </c>
      <c r="F112" s="10"/>
      <c r="G112" s="8"/>
      <c r="H112" s="10"/>
      <c r="I112" s="10"/>
      <c r="J112" s="1" t="s">
        <v>53</v>
      </c>
      <c r="L112" s="1" t="s">
        <v>53</v>
      </c>
      <c r="P112" s="9"/>
      <c r="Q112" s="2">
        <v>10</v>
      </c>
    </row>
    <row r="113" spans="1:17" ht="15">
      <c r="A113" s="2" t="s">
        <v>134</v>
      </c>
      <c r="F113" s="10"/>
      <c r="G113" s="8"/>
      <c r="H113" s="10"/>
      <c r="I113" s="10"/>
      <c r="J113" s="1" t="s">
        <v>53</v>
      </c>
      <c r="L113" s="1" t="s">
        <v>53</v>
      </c>
      <c r="P113" s="9"/>
      <c r="Q113" s="2">
        <v>378</v>
      </c>
    </row>
    <row r="114" spans="1:17" ht="15">
      <c r="A114" s="2" t="s">
        <v>109</v>
      </c>
      <c r="B114" s="9"/>
      <c r="C114" s="9"/>
      <c r="D114" s="9"/>
      <c r="E114" s="9"/>
      <c r="F114" s="10"/>
      <c r="G114" s="10"/>
      <c r="H114" s="10"/>
      <c r="I114" s="10"/>
      <c r="J114" s="2">
        <v>2188</v>
      </c>
      <c r="L114" s="2">
        <v>2188</v>
      </c>
      <c r="P114" s="48"/>
      <c r="Q114" s="2">
        <v>1094</v>
      </c>
    </row>
    <row r="115" spans="6:20" ht="15" hidden="1">
      <c r="F115" s="10"/>
      <c r="G115" s="8"/>
      <c r="H115" s="10"/>
      <c r="I115" s="10"/>
      <c r="J115" s="1"/>
      <c r="M115" s="1"/>
      <c r="N115" s="1"/>
      <c r="Q115" s="1"/>
      <c r="R115" s="1"/>
      <c r="S115" s="1"/>
      <c r="T115" s="1"/>
    </row>
    <row r="116" spans="1:17" ht="15">
      <c r="A116" s="2" t="s">
        <v>16</v>
      </c>
      <c r="F116" s="10"/>
      <c r="G116" s="8"/>
      <c r="H116" s="10"/>
      <c r="I116" s="10"/>
      <c r="J116" s="2">
        <v>292</v>
      </c>
      <c r="L116" s="2">
        <v>292</v>
      </c>
      <c r="Q116" s="2">
        <v>145</v>
      </c>
    </row>
    <row r="117" spans="1:9" ht="15">
      <c r="A117" s="2" t="s">
        <v>32</v>
      </c>
      <c r="C117" s="8"/>
      <c r="D117" s="8"/>
      <c r="E117" s="43"/>
      <c r="F117" s="43">
        <v>96</v>
      </c>
      <c r="H117" s="18"/>
      <c r="I117" s="43">
        <v>48</v>
      </c>
    </row>
    <row r="118" spans="1:9" ht="15">
      <c r="A118" s="2" t="s">
        <v>33</v>
      </c>
      <c r="C118" s="8"/>
      <c r="D118" s="8"/>
      <c r="E118" s="43"/>
      <c r="F118" s="43">
        <v>96</v>
      </c>
      <c r="H118" s="18"/>
      <c r="I118" s="43">
        <v>48</v>
      </c>
    </row>
    <row r="119" spans="1:16" ht="15">
      <c r="A119" s="2" t="s">
        <v>135</v>
      </c>
      <c r="C119" s="8"/>
      <c r="D119" s="7"/>
      <c r="E119" s="43"/>
      <c r="F119" s="43">
        <v>100</v>
      </c>
      <c r="H119" s="18"/>
      <c r="I119" s="43">
        <v>49</v>
      </c>
      <c r="P119" s="9"/>
    </row>
    <row r="120" spans="1:17" ht="15">
      <c r="A120" s="2" t="s">
        <v>81</v>
      </c>
      <c r="F120" s="10"/>
      <c r="G120" s="8"/>
      <c r="H120" s="10"/>
      <c r="I120" s="10"/>
      <c r="J120" s="2">
        <v>398</v>
      </c>
      <c r="L120" s="2">
        <v>398</v>
      </c>
      <c r="P120" s="22"/>
      <c r="Q120" s="2">
        <v>198</v>
      </c>
    </row>
    <row r="121" spans="6:17" ht="15.75" hidden="1">
      <c r="F121" s="10"/>
      <c r="G121" s="8"/>
      <c r="H121" s="10"/>
      <c r="I121" s="10"/>
      <c r="J121" s="1"/>
      <c r="P121" s="33"/>
      <c r="Q121" s="1"/>
    </row>
    <row r="122" spans="1:17" ht="15">
      <c r="A122" s="9" t="s">
        <v>17</v>
      </c>
      <c r="B122" s="9"/>
      <c r="C122" s="9"/>
      <c r="D122" s="9"/>
      <c r="E122" s="9"/>
      <c r="F122" s="10"/>
      <c r="G122" s="8"/>
      <c r="H122" s="10"/>
      <c r="I122" s="10"/>
      <c r="J122" s="2">
        <v>447</v>
      </c>
      <c r="L122" s="2">
        <v>447</v>
      </c>
      <c r="Q122" s="2">
        <v>292</v>
      </c>
    </row>
    <row r="123" spans="1:17" ht="15">
      <c r="A123" s="9" t="s">
        <v>34</v>
      </c>
      <c r="B123" s="9"/>
      <c r="C123" s="9"/>
      <c r="D123" s="9"/>
      <c r="E123" s="9"/>
      <c r="F123" s="10"/>
      <c r="G123" s="8"/>
      <c r="H123" s="10">
        <v>308</v>
      </c>
      <c r="I123" s="10"/>
      <c r="J123" s="1">
        <v>19</v>
      </c>
      <c r="L123" s="2">
        <v>19</v>
      </c>
      <c r="Q123" s="1">
        <v>11</v>
      </c>
    </row>
    <row r="124" spans="1:17" ht="15">
      <c r="A124" s="9" t="s">
        <v>18</v>
      </c>
      <c r="B124" s="9"/>
      <c r="C124" s="9"/>
      <c r="D124" s="9"/>
      <c r="E124" s="9"/>
      <c r="F124" s="10"/>
      <c r="G124" s="8"/>
      <c r="H124" s="10">
        <v>378</v>
      </c>
      <c r="I124" s="10"/>
      <c r="J124" s="1">
        <v>312</v>
      </c>
      <c r="L124" s="2">
        <v>312</v>
      </c>
      <c r="P124" s="1"/>
      <c r="Q124" s="1">
        <v>125</v>
      </c>
    </row>
    <row r="125" spans="1:17" ht="15">
      <c r="A125" s="9" t="s">
        <v>136</v>
      </c>
      <c r="B125" s="9"/>
      <c r="C125" s="9"/>
      <c r="D125" s="9"/>
      <c r="E125" s="9"/>
      <c r="F125" s="10"/>
      <c r="G125" s="8"/>
      <c r="H125" s="10"/>
      <c r="I125" s="10"/>
      <c r="J125" s="1" t="s">
        <v>53</v>
      </c>
      <c r="L125" s="1" t="s">
        <v>53</v>
      </c>
      <c r="P125" s="1"/>
      <c r="Q125" s="1">
        <v>2</v>
      </c>
    </row>
    <row r="126" spans="1:20" s="35" customFormat="1" ht="15">
      <c r="A126" s="35" t="s">
        <v>59</v>
      </c>
      <c r="F126" s="39"/>
      <c r="G126" s="39"/>
      <c r="H126" s="39">
        <v>58</v>
      </c>
      <c r="I126" s="39"/>
      <c r="J126" s="11">
        <v>424</v>
      </c>
      <c r="K126" s="36"/>
      <c r="L126" s="11">
        <v>424</v>
      </c>
      <c r="M126" s="11"/>
      <c r="N126" s="11"/>
      <c r="P126" s="11"/>
      <c r="Q126" s="11">
        <v>211</v>
      </c>
      <c r="R126" s="11"/>
      <c r="S126" s="11"/>
      <c r="T126" s="11"/>
    </row>
    <row r="127" spans="1:20" ht="15.75">
      <c r="A127" s="17" t="s">
        <v>60</v>
      </c>
      <c r="B127" s="9"/>
      <c r="C127" s="9"/>
      <c r="D127" s="9"/>
      <c r="E127" s="9"/>
      <c r="F127" s="13"/>
      <c r="G127" s="10"/>
      <c r="H127" s="13">
        <v>16634</v>
      </c>
      <c r="I127" s="13"/>
      <c r="J127" s="33">
        <f>SUM(J111:J126)</f>
        <v>5301</v>
      </c>
      <c r="K127" s="37"/>
      <c r="L127" s="33">
        <f>SUM(L111:L126)</f>
        <v>5301</v>
      </c>
      <c r="M127" s="33"/>
      <c r="N127" s="33"/>
      <c r="P127" s="33"/>
      <c r="Q127" s="33">
        <f>SUM(Q111:Q126)</f>
        <v>2670</v>
      </c>
      <c r="R127" s="33"/>
      <c r="S127" s="33"/>
      <c r="T127" s="33"/>
    </row>
    <row r="128" spans="6:16" ht="15">
      <c r="F128" s="21"/>
      <c r="H128" s="21"/>
      <c r="I128" s="21"/>
      <c r="P128" s="1"/>
    </row>
    <row r="129" spans="1:16" ht="15">
      <c r="A129" s="35" t="s">
        <v>69</v>
      </c>
      <c r="F129" s="4"/>
      <c r="H129" s="4"/>
      <c r="I129" s="4"/>
      <c r="P129" s="1"/>
    </row>
    <row r="130" spans="6:9" ht="15">
      <c r="F130" s="4"/>
      <c r="H130" s="4"/>
      <c r="I130" s="4"/>
    </row>
    <row r="131" spans="1:20" ht="15">
      <c r="A131" s="9" t="s">
        <v>137</v>
      </c>
      <c r="B131" s="9"/>
      <c r="C131" s="15"/>
      <c r="D131" s="10"/>
      <c r="E131" s="10"/>
      <c r="F131" s="10"/>
      <c r="G131" s="8"/>
      <c r="H131" s="10"/>
      <c r="I131" s="10"/>
      <c r="J131" s="1">
        <v>20</v>
      </c>
      <c r="L131" s="2">
        <v>20</v>
      </c>
      <c r="P131" s="1"/>
      <c r="Q131" s="1">
        <v>6</v>
      </c>
      <c r="R131" s="1"/>
      <c r="S131" s="1"/>
      <c r="T131" s="1"/>
    </row>
    <row r="132" spans="1:17" ht="15">
      <c r="A132" s="9" t="s">
        <v>138</v>
      </c>
      <c r="B132" s="9"/>
      <c r="C132" s="15"/>
      <c r="D132" s="10"/>
      <c r="E132" s="10"/>
      <c r="F132" s="10"/>
      <c r="G132" s="8"/>
      <c r="H132" s="10"/>
      <c r="I132" s="10"/>
      <c r="J132" s="1">
        <v>40</v>
      </c>
      <c r="L132" s="2">
        <v>40</v>
      </c>
      <c r="Q132" s="1">
        <v>2</v>
      </c>
    </row>
    <row r="133" spans="1:20" ht="15">
      <c r="A133" s="2" t="s">
        <v>139</v>
      </c>
      <c r="F133" s="10"/>
      <c r="G133" s="8"/>
      <c r="H133" s="10"/>
      <c r="I133" s="10"/>
      <c r="J133" s="1">
        <v>35</v>
      </c>
      <c r="L133" s="2">
        <v>35</v>
      </c>
      <c r="P133" s="1"/>
      <c r="Q133" s="1" t="s">
        <v>53</v>
      </c>
      <c r="R133" s="1"/>
      <c r="S133" s="1"/>
      <c r="T133" s="1"/>
    </row>
    <row r="134" spans="1:9" ht="15" hidden="1">
      <c r="A134" s="2" t="s">
        <v>94</v>
      </c>
      <c r="C134" s="7"/>
      <c r="D134" s="7"/>
      <c r="E134" s="7"/>
      <c r="F134" s="10"/>
      <c r="G134" s="8"/>
      <c r="H134" s="10"/>
      <c r="I134" s="10"/>
    </row>
    <row r="135" spans="1:20" ht="15">
      <c r="A135" s="2" t="s">
        <v>67</v>
      </c>
      <c r="C135" s="8"/>
      <c r="D135" s="8"/>
      <c r="E135" s="7"/>
      <c r="F135" s="10"/>
      <c r="G135" s="8"/>
      <c r="H135" s="10"/>
      <c r="I135" s="10"/>
      <c r="J135" s="1">
        <v>60</v>
      </c>
      <c r="L135" s="2">
        <v>60</v>
      </c>
      <c r="P135" s="1"/>
      <c r="Q135" s="1">
        <v>25</v>
      </c>
      <c r="R135" s="1"/>
      <c r="S135" s="1"/>
      <c r="T135" s="1"/>
    </row>
    <row r="136" spans="1:16" ht="15">
      <c r="A136" s="2" t="s">
        <v>140</v>
      </c>
      <c r="C136" s="8"/>
      <c r="D136" s="7"/>
      <c r="E136" s="10"/>
      <c r="F136" s="15">
        <v>30</v>
      </c>
      <c r="G136" s="8"/>
      <c r="H136" s="10"/>
      <c r="I136" s="15" t="s">
        <v>53</v>
      </c>
      <c r="P136" s="1"/>
    </row>
    <row r="137" spans="1:16" ht="15">
      <c r="A137" s="2" t="s">
        <v>141</v>
      </c>
      <c r="C137" s="8"/>
      <c r="D137" s="7"/>
      <c r="E137" s="15"/>
      <c r="F137" s="15">
        <v>30</v>
      </c>
      <c r="G137" s="8"/>
      <c r="H137" s="10"/>
      <c r="I137" s="15">
        <v>25</v>
      </c>
      <c r="P137" s="1"/>
    </row>
    <row r="138" spans="1:20" ht="15">
      <c r="A138" s="9" t="s">
        <v>82</v>
      </c>
      <c r="B138" s="9"/>
      <c r="C138" s="10"/>
      <c r="D138" s="10"/>
      <c r="E138" s="18"/>
      <c r="F138" s="10"/>
      <c r="G138" s="8"/>
      <c r="H138" s="10"/>
      <c r="I138" s="10"/>
      <c r="J138" s="2">
        <v>10</v>
      </c>
      <c r="L138" s="2">
        <v>10</v>
      </c>
      <c r="M138" s="1"/>
      <c r="N138" s="1"/>
      <c r="P138" s="9"/>
      <c r="Q138" s="2">
        <v>8</v>
      </c>
      <c r="R138" s="1"/>
      <c r="S138" s="1"/>
      <c r="T138" s="1"/>
    </row>
    <row r="139" spans="1:17" ht="15">
      <c r="A139" s="2" t="s">
        <v>142</v>
      </c>
      <c r="F139" s="10"/>
      <c r="G139" s="8"/>
      <c r="H139" s="10"/>
      <c r="I139" s="10"/>
      <c r="J139" s="2">
        <v>100</v>
      </c>
      <c r="L139" s="2">
        <v>100</v>
      </c>
      <c r="P139" s="48"/>
      <c r="Q139" s="2">
        <v>35</v>
      </c>
    </row>
    <row r="140" spans="1:20" ht="15">
      <c r="A140" s="2" t="s">
        <v>83</v>
      </c>
      <c r="F140" s="10"/>
      <c r="G140" s="8"/>
      <c r="H140" s="10"/>
      <c r="I140" s="10"/>
      <c r="J140" s="2">
        <v>60</v>
      </c>
      <c r="L140" s="2">
        <v>60</v>
      </c>
      <c r="Q140" s="2">
        <v>243</v>
      </c>
      <c r="R140" s="1"/>
      <c r="S140" s="1"/>
      <c r="T140" s="1"/>
    </row>
    <row r="141" spans="1:9" ht="15">
      <c r="A141" s="2" t="s">
        <v>147</v>
      </c>
      <c r="D141" s="1"/>
      <c r="E141" s="15"/>
      <c r="F141" s="15">
        <v>30</v>
      </c>
      <c r="G141" s="8"/>
      <c r="H141" s="10"/>
      <c r="I141" s="15">
        <v>20</v>
      </c>
    </row>
    <row r="142" spans="1:9" ht="15">
      <c r="A142" s="2" t="s">
        <v>178</v>
      </c>
      <c r="D142" s="1"/>
      <c r="E142" s="15"/>
      <c r="F142" s="15">
        <v>30</v>
      </c>
      <c r="G142" s="8"/>
      <c r="H142" s="10"/>
      <c r="I142" s="15">
        <v>54</v>
      </c>
    </row>
    <row r="143" spans="1:9" ht="15">
      <c r="A143" s="2" t="s">
        <v>143</v>
      </c>
      <c r="D143" s="1"/>
      <c r="E143" s="15"/>
      <c r="F143" s="15" t="s">
        <v>53</v>
      </c>
      <c r="G143" s="8"/>
      <c r="H143" s="10"/>
      <c r="I143" s="15">
        <v>3</v>
      </c>
    </row>
    <row r="144" spans="1:9" ht="15">
      <c r="A144" s="2" t="s">
        <v>145</v>
      </c>
      <c r="D144" s="1"/>
      <c r="E144" s="15"/>
      <c r="F144" s="15" t="s">
        <v>53</v>
      </c>
      <c r="G144" s="8"/>
      <c r="H144" s="10"/>
      <c r="I144" s="15">
        <v>58</v>
      </c>
    </row>
    <row r="145" spans="1:9" ht="15">
      <c r="A145" s="2" t="s">
        <v>146</v>
      </c>
      <c r="D145" s="1"/>
      <c r="E145" s="15"/>
      <c r="F145" s="15" t="s">
        <v>53</v>
      </c>
      <c r="G145" s="8"/>
      <c r="H145" s="10"/>
      <c r="I145" s="15">
        <v>108</v>
      </c>
    </row>
    <row r="146" spans="1:17" ht="15">
      <c r="A146" s="9" t="s">
        <v>148</v>
      </c>
      <c r="B146" s="9"/>
      <c r="C146" s="10"/>
      <c r="D146" s="10"/>
      <c r="E146" s="18"/>
      <c r="F146" s="10"/>
      <c r="G146" s="8"/>
      <c r="H146" s="10"/>
      <c r="I146" s="10"/>
      <c r="J146" s="2">
        <v>400</v>
      </c>
      <c r="L146" s="2">
        <v>400</v>
      </c>
      <c r="Q146" s="2">
        <v>84</v>
      </c>
    </row>
    <row r="147" spans="1:16" ht="15">
      <c r="A147" s="9" t="s">
        <v>149</v>
      </c>
      <c r="B147" s="22"/>
      <c r="E147" s="10"/>
      <c r="F147" s="15">
        <v>15</v>
      </c>
      <c r="G147" s="8"/>
      <c r="H147" s="10"/>
      <c r="I147" s="15">
        <v>25</v>
      </c>
      <c r="P147" s="1"/>
    </row>
    <row r="148" spans="1:16" ht="15">
      <c r="A148" s="9" t="s">
        <v>174</v>
      </c>
      <c r="B148" s="22"/>
      <c r="E148" s="10"/>
      <c r="F148" s="10">
        <v>20</v>
      </c>
      <c r="H148" s="18"/>
      <c r="I148" s="10">
        <v>6</v>
      </c>
      <c r="P148" s="1"/>
    </row>
    <row r="149" spans="1:17" ht="15">
      <c r="A149" s="9" t="s">
        <v>150</v>
      </c>
      <c r="B149" s="22"/>
      <c r="E149" s="10"/>
      <c r="F149" s="10">
        <v>15</v>
      </c>
      <c r="H149" s="18"/>
      <c r="I149" s="10">
        <v>1</v>
      </c>
      <c r="J149" s="1"/>
      <c r="Q149" s="1"/>
    </row>
    <row r="150" spans="1:9" ht="15">
      <c r="A150" s="9" t="s">
        <v>152</v>
      </c>
      <c r="B150" s="22"/>
      <c r="E150" s="45"/>
      <c r="F150" s="45">
        <v>350</v>
      </c>
      <c r="H150" s="18"/>
      <c r="I150" s="45">
        <v>49</v>
      </c>
    </row>
    <row r="151" spans="1:9" ht="15">
      <c r="A151" s="9" t="s">
        <v>151</v>
      </c>
      <c r="B151" s="22"/>
      <c r="E151" s="45"/>
      <c r="F151" s="45"/>
      <c r="H151" s="18"/>
      <c r="I151" s="45"/>
    </row>
    <row r="152" spans="1:9" ht="15">
      <c r="A152" s="9" t="s">
        <v>153</v>
      </c>
      <c r="B152" s="22"/>
      <c r="E152" s="45"/>
      <c r="F152" s="45" t="s">
        <v>53</v>
      </c>
      <c r="H152" s="18"/>
      <c r="I152" s="45">
        <v>3</v>
      </c>
    </row>
    <row r="153" spans="1:17" ht="15">
      <c r="A153" s="2" t="s">
        <v>96</v>
      </c>
      <c r="C153" s="8"/>
      <c r="D153" s="8"/>
      <c r="E153" s="8"/>
      <c r="F153" s="10"/>
      <c r="G153" s="8"/>
      <c r="H153" s="10"/>
      <c r="I153" s="10"/>
      <c r="J153" s="2">
        <v>55</v>
      </c>
      <c r="L153" s="2">
        <v>55</v>
      </c>
      <c r="M153" s="1"/>
      <c r="N153" s="1"/>
      <c r="Q153" s="2">
        <v>25</v>
      </c>
    </row>
    <row r="154" spans="1:17" ht="15">
      <c r="A154" s="2" t="s">
        <v>165</v>
      </c>
      <c r="C154" s="8"/>
      <c r="D154" s="8"/>
      <c r="E154" s="8"/>
      <c r="F154" s="10"/>
      <c r="G154" s="8"/>
      <c r="H154" s="10"/>
      <c r="I154" s="10"/>
      <c r="J154" s="1" t="s">
        <v>53</v>
      </c>
      <c r="L154" s="1" t="s">
        <v>53</v>
      </c>
      <c r="M154" s="1"/>
      <c r="N154" s="1"/>
      <c r="Q154" s="2">
        <v>27</v>
      </c>
    </row>
    <row r="155" spans="1:17" ht="15">
      <c r="A155" s="2" t="s">
        <v>76</v>
      </c>
      <c r="C155" s="8"/>
      <c r="D155" s="8"/>
      <c r="E155" s="8"/>
      <c r="F155" s="10"/>
      <c r="G155" s="8"/>
      <c r="H155" s="10"/>
      <c r="I155" s="10"/>
      <c r="J155" s="2">
        <v>159</v>
      </c>
      <c r="L155" s="2">
        <v>159</v>
      </c>
      <c r="P155" s="9"/>
      <c r="Q155" s="2">
        <v>84</v>
      </c>
    </row>
    <row r="156" spans="1:16" ht="14.25" customHeight="1">
      <c r="A156" s="2" t="s">
        <v>154</v>
      </c>
      <c r="C156" s="8"/>
      <c r="D156" s="7"/>
      <c r="E156" s="8"/>
      <c r="F156" s="10"/>
      <c r="G156" s="8"/>
      <c r="H156" s="10"/>
      <c r="I156" s="10"/>
      <c r="P156" s="9"/>
    </row>
    <row r="157" spans="1:20" ht="15">
      <c r="A157" s="9" t="s">
        <v>155</v>
      </c>
      <c r="B157" s="9"/>
      <c r="C157" s="10"/>
      <c r="D157" s="8"/>
      <c r="E157" s="9"/>
      <c r="F157" s="18"/>
      <c r="H157" s="18"/>
      <c r="I157" s="18"/>
      <c r="J157" s="2">
        <v>174</v>
      </c>
      <c r="L157" s="2">
        <v>174</v>
      </c>
      <c r="M157" s="1"/>
      <c r="N157" s="1"/>
      <c r="P157" s="48"/>
      <c r="Q157" s="1" t="s">
        <v>53</v>
      </c>
      <c r="R157" s="1"/>
      <c r="S157" s="1"/>
      <c r="T157" s="1"/>
    </row>
    <row r="158" spans="1:20" ht="15">
      <c r="A158" s="2" t="s">
        <v>84</v>
      </c>
      <c r="C158" s="8"/>
      <c r="D158" s="8"/>
      <c r="E158" s="8"/>
      <c r="F158" s="10"/>
      <c r="G158" s="8"/>
      <c r="H158" s="10"/>
      <c r="I158" s="10"/>
      <c r="J158" s="2">
        <v>145</v>
      </c>
      <c r="L158" s="2">
        <v>145</v>
      </c>
      <c r="Q158" s="2">
        <v>34</v>
      </c>
      <c r="R158" s="1"/>
      <c r="S158" s="1"/>
      <c r="T158" s="1"/>
    </row>
    <row r="159" spans="1:9" ht="15">
      <c r="A159" s="2" t="s">
        <v>156</v>
      </c>
      <c r="C159" s="8"/>
      <c r="D159" s="7"/>
      <c r="E159" s="15"/>
      <c r="F159" s="15">
        <v>145</v>
      </c>
      <c r="G159" s="8"/>
      <c r="H159" s="10"/>
      <c r="I159" s="15">
        <v>32</v>
      </c>
    </row>
    <row r="160" spans="1:16" ht="15">
      <c r="A160" s="2" t="s">
        <v>157</v>
      </c>
      <c r="C160" s="8"/>
      <c r="D160" s="7"/>
      <c r="E160" s="15"/>
      <c r="F160" s="15" t="s">
        <v>53</v>
      </c>
      <c r="G160" s="8"/>
      <c r="H160" s="10"/>
      <c r="I160" s="15">
        <v>1</v>
      </c>
      <c r="P160" s="1"/>
    </row>
    <row r="161" spans="1:16" ht="15">
      <c r="A161" s="2" t="s">
        <v>158</v>
      </c>
      <c r="C161" s="8"/>
      <c r="D161" s="7"/>
      <c r="E161" s="15"/>
      <c r="F161" s="15" t="s">
        <v>53</v>
      </c>
      <c r="G161" s="8"/>
      <c r="H161" s="10"/>
      <c r="I161" s="15">
        <v>1</v>
      </c>
      <c r="P161" s="1"/>
    </row>
    <row r="162" spans="1:17" ht="15">
      <c r="A162" s="9" t="s">
        <v>19</v>
      </c>
      <c r="B162" s="9"/>
      <c r="C162" s="22"/>
      <c r="D162" s="9"/>
      <c r="E162" s="9"/>
      <c r="F162" s="10"/>
      <c r="G162" s="8"/>
      <c r="H162" s="10"/>
      <c r="I162" s="10"/>
      <c r="J162" s="2">
        <v>2780</v>
      </c>
      <c r="L162" s="2">
        <v>2780</v>
      </c>
      <c r="Q162" s="2">
        <v>2369</v>
      </c>
    </row>
    <row r="163" spans="1:17" ht="15">
      <c r="A163" s="9" t="s">
        <v>36</v>
      </c>
      <c r="B163" s="9"/>
      <c r="C163" s="22"/>
      <c r="D163" s="9"/>
      <c r="E163" s="9"/>
      <c r="F163" s="10"/>
      <c r="G163" s="8"/>
      <c r="H163" s="10"/>
      <c r="I163" s="10"/>
      <c r="J163" s="2">
        <v>1504</v>
      </c>
      <c r="L163" s="2">
        <v>1504</v>
      </c>
      <c r="Q163" s="2">
        <v>966</v>
      </c>
    </row>
    <row r="164" spans="1:17" ht="15">
      <c r="A164" s="9" t="s">
        <v>37</v>
      </c>
      <c r="B164" s="9"/>
      <c r="C164" s="18"/>
      <c r="D164" s="18"/>
      <c r="E164" s="18"/>
      <c r="F164" s="10"/>
      <c r="G164" s="8"/>
      <c r="H164" s="10"/>
      <c r="I164" s="10"/>
      <c r="J164" s="1">
        <v>13</v>
      </c>
      <c r="L164" s="2">
        <v>13</v>
      </c>
      <c r="Q164" s="1">
        <v>1</v>
      </c>
    </row>
    <row r="165" spans="1:20" ht="15">
      <c r="A165" s="9" t="s">
        <v>71</v>
      </c>
      <c r="B165" s="9"/>
      <c r="C165" s="10"/>
      <c r="D165" s="10"/>
      <c r="E165" s="10"/>
      <c r="F165" s="10"/>
      <c r="G165" s="8"/>
      <c r="H165" s="10"/>
      <c r="I165" s="10"/>
      <c r="J165" s="2">
        <v>430</v>
      </c>
      <c r="L165" s="2">
        <v>430</v>
      </c>
      <c r="M165" s="1"/>
      <c r="N165" s="1"/>
      <c r="Q165" s="2">
        <v>22</v>
      </c>
      <c r="R165" s="1"/>
      <c r="S165" s="1"/>
      <c r="T165" s="1"/>
    </row>
    <row r="166" spans="1:16" ht="15">
      <c r="A166" s="9" t="s">
        <v>77</v>
      </c>
      <c r="B166" s="9"/>
      <c r="C166" s="7"/>
      <c r="D166" s="7"/>
      <c r="E166" s="7"/>
      <c r="F166" s="7">
        <v>100</v>
      </c>
      <c r="G166" s="8"/>
      <c r="H166" s="10"/>
      <c r="I166" s="7" t="s">
        <v>53</v>
      </c>
      <c r="P166" s="22"/>
    </row>
    <row r="167" spans="1:16" ht="15">
      <c r="A167" s="9" t="s">
        <v>159</v>
      </c>
      <c r="B167" s="9"/>
      <c r="C167" s="7"/>
      <c r="D167" s="7"/>
      <c r="E167" s="7"/>
      <c r="F167" s="7">
        <v>30</v>
      </c>
      <c r="G167" s="8"/>
      <c r="H167" s="10"/>
      <c r="I167" s="7">
        <v>3</v>
      </c>
      <c r="P167" s="22"/>
    </row>
    <row r="168" spans="1:16" ht="15" hidden="1">
      <c r="A168" s="9"/>
      <c r="B168" s="9"/>
      <c r="C168" s="7"/>
      <c r="D168" s="7"/>
      <c r="E168" s="7"/>
      <c r="F168" s="7" t="s">
        <v>53</v>
      </c>
      <c r="G168" s="8"/>
      <c r="H168" s="10"/>
      <c r="I168" s="7"/>
      <c r="P168" s="22"/>
    </row>
    <row r="169" spans="1:16" ht="15">
      <c r="A169" s="9" t="s">
        <v>160</v>
      </c>
      <c r="B169" s="9"/>
      <c r="C169" s="7"/>
      <c r="D169" s="7"/>
      <c r="E169" s="7"/>
      <c r="F169" s="7">
        <v>100</v>
      </c>
      <c r="G169" s="8"/>
      <c r="H169" s="10"/>
      <c r="I169" s="7">
        <v>9</v>
      </c>
      <c r="P169" s="22"/>
    </row>
    <row r="170" spans="1:16" ht="15.75">
      <c r="A170" s="9" t="s">
        <v>161</v>
      </c>
      <c r="B170" s="9"/>
      <c r="C170" s="7"/>
      <c r="D170" s="7"/>
      <c r="E170" s="7"/>
      <c r="F170" s="7">
        <v>200</v>
      </c>
      <c r="G170" s="8"/>
      <c r="H170" s="10"/>
      <c r="I170" s="7">
        <v>10</v>
      </c>
      <c r="P170" s="33"/>
    </row>
    <row r="171" spans="1:17" ht="15">
      <c r="A171" s="9" t="s">
        <v>61</v>
      </c>
      <c r="B171" s="22"/>
      <c r="F171" s="10"/>
      <c r="G171" s="8"/>
      <c r="H171" s="10"/>
      <c r="I171" s="10"/>
      <c r="J171" s="1">
        <v>655</v>
      </c>
      <c r="L171" s="2">
        <v>655</v>
      </c>
      <c r="Q171" s="1">
        <v>129</v>
      </c>
    </row>
    <row r="172" spans="1:9" ht="15">
      <c r="A172" s="9" t="s">
        <v>162</v>
      </c>
      <c r="B172" s="22"/>
      <c r="E172" s="10"/>
      <c r="F172" s="15">
        <v>60</v>
      </c>
      <c r="G172" s="8"/>
      <c r="H172" s="10"/>
      <c r="I172" s="15">
        <v>90</v>
      </c>
    </row>
    <row r="173" spans="1:9" ht="15">
      <c r="A173" s="9" t="s">
        <v>97</v>
      </c>
      <c r="B173" s="22"/>
      <c r="E173" s="15"/>
      <c r="F173" s="15">
        <v>49</v>
      </c>
      <c r="G173" s="8"/>
      <c r="H173" s="10"/>
      <c r="I173" s="15">
        <v>10</v>
      </c>
    </row>
    <row r="174" spans="1:9" ht="15">
      <c r="A174" s="9" t="s">
        <v>163</v>
      </c>
      <c r="B174" s="22"/>
      <c r="E174" s="10"/>
      <c r="F174" s="15">
        <v>10</v>
      </c>
      <c r="G174" s="8"/>
      <c r="H174" s="10"/>
      <c r="I174" s="15">
        <v>12</v>
      </c>
    </row>
    <row r="175" spans="1:9" ht="15">
      <c r="A175" s="9" t="s">
        <v>62</v>
      </c>
      <c r="D175" s="1"/>
      <c r="E175" s="7"/>
      <c r="F175" s="15">
        <v>36</v>
      </c>
      <c r="G175" s="8"/>
      <c r="H175" s="8"/>
      <c r="I175" s="15">
        <v>17</v>
      </c>
    </row>
    <row r="176" spans="1:9" ht="15">
      <c r="A176" s="9" t="s">
        <v>164</v>
      </c>
      <c r="B176" s="22"/>
      <c r="D176" s="1"/>
      <c r="E176" s="7"/>
      <c r="F176" s="15">
        <v>500</v>
      </c>
      <c r="G176" s="8"/>
      <c r="H176" s="8"/>
      <c r="I176" s="15" t="s">
        <v>53</v>
      </c>
    </row>
    <row r="177" spans="1:9" ht="15" hidden="1">
      <c r="A177" s="9"/>
      <c r="B177" s="22"/>
      <c r="D177" s="1"/>
      <c r="E177" s="1"/>
      <c r="F177" s="7"/>
      <c r="G177" s="8"/>
      <c r="H177" s="8"/>
      <c r="I177" s="7"/>
    </row>
    <row r="178" spans="1:17" ht="15">
      <c r="A178" s="9" t="s">
        <v>98</v>
      </c>
      <c r="B178" s="22"/>
      <c r="D178" s="1"/>
      <c r="E178" s="1"/>
      <c r="F178" s="8"/>
      <c r="G178" s="8"/>
      <c r="H178" s="8"/>
      <c r="I178" s="8"/>
      <c r="J178" s="2">
        <v>200</v>
      </c>
      <c r="L178" s="2">
        <v>200</v>
      </c>
      <c r="Q178" s="2">
        <v>92</v>
      </c>
    </row>
    <row r="179" spans="1:17" s="9" customFormat="1" ht="15">
      <c r="A179" s="9" t="s">
        <v>20</v>
      </c>
      <c r="C179" s="10"/>
      <c r="D179" s="10"/>
      <c r="E179" s="10"/>
      <c r="F179" s="10"/>
      <c r="G179" s="10"/>
      <c r="H179" s="10"/>
      <c r="I179" s="10"/>
      <c r="J179" s="22">
        <v>1699</v>
      </c>
      <c r="K179" s="32"/>
      <c r="L179" s="9">
        <v>1699</v>
      </c>
      <c r="P179" s="2"/>
      <c r="Q179" s="22">
        <v>983</v>
      </c>
    </row>
    <row r="180" spans="1:17" s="9" customFormat="1" ht="15">
      <c r="A180" s="9" t="s">
        <v>85</v>
      </c>
      <c r="C180" s="10"/>
      <c r="D180" s="10"/>
      <c r="E180" s="10"/>
      <c r="F180" s="10"/>
      <c r="G180" s="10"/>
      <c r="H180" s="10"/>
      <c r="I180" s="10"/>
      <c r="J180" s="22">
        <v>422</v>
      </c>
      <c r="K180" s="32"/>
      <c r="L180" s="9">
        <v>422</v>
      </c>
      <c r="P180" s="2"/>
      <c r="Q180" s="22">
        <v>205</v>
      </c>
    </row>
    <row r="181" spans="1:20" ht="15">
      <c r="A181" s="2" t="s">
        <v>86</v>
      </c>
      <c r="F181" s="10"/>
      <c r="G181" s="8"/>
      <c r="H181" s="10"/>
      <c r="I181" s="10"/>
      <c r="J181" s="1">
        <v>311</v>
      </c>
      <c r="L181" s="2">
        <v>311</v>
      </c>
      <c r="Q181" s="1">
        <v>132</v>
      </c>
      <c r="R181" s="1"/>
      <c r="S181" s="1"/>
      <c r="T181" s="1"/>
    </row>
    <row r="182" spans="1:17" ht="15">
      <c r="A182" s="2" t="s">
        <v>35</v>
      </c>
      <c r="F182" s="10"/>
      <c r="G182" s="8"/>
      <c r="H182" s="10"/>
      <c r="I182" s="10"/>
      <c r="J182" s="2">
        <v>375</v>
      </c>
      <c r="L182" s="2">
        <v>375</v>
      </c>
      <c r="Q182" s="2">
        <v>23</v>
      </c>
    </row>
    <row r="183" spans="5:9" ht="15" hidden="1">
      <c r="E183" s="1"/>
      <c r="F183" s="15"/>
      <c r="G183" s="8"/>
      <c r="H183" s="10"/>
      <c r="I183" s="15"/>
    </row>
    <row r="184" spans="5:9" ht="15" hidden="1">
      <c r="E184" s="1"/>
      <c r="F184" s="15"/>
      <c r="G184" s="8"/>
      <c r="H184" s="10"/>
      <c r="I184" s="15"/>
    </row>
    <row r="185" spans="1:9" ht="15">
      <c r="A185" s="2" t="s">
        <v>111</v>
      </c>
      <c r="D185" s="1"/>
      <c r="E185" s="15"/>
      <c r="F185" s="15">
        <v>100</v>
      </c>
      <c r="H185" s="18"/>
      <c r="I185" s="15" t="s">
        <v>53</v>
      </c>
    </row>
    <row r="186" spans="1:9" ht="15">
      <c r="A186" s="9" t="s">
        <v>112</v>
      </c>
      <c r="B186" s="9"/>
      <c r="C186" s="9"/>
      <c r="D186" s="9"/>
      <c r="E186" s="15"/>
      <c r="F186" s="15">
        <v>15</v>
      </c>
      <c r="H186" s="18"/>
      <c r="I186" s="15" t="s">
        <v>53</v>
      </c>
    </row>
    <row r="187" spans="1:17" ht="15">
      <c r="A187" s="9" t="s">
        <v>110</v>
      </c>
      <c r="B187" s="9"/>
      <c r="C187" s="23"/>
      <c r="D187" s="24"/>
      <c r="E187" s="10"/>
      <c r="F187" s="10">
        <v>60</v>
      </c>
      <c r="H187" s="18"/>
      <c r="I187" s="15" t="s">
        <v>53</v>
      </c>
      <c r="J187" s="1"/>
      <c r="Q187" s="1"/>
    </row>
    <row r="188" spans="1:9" ht="15" hidden="1">
      <c r="A188" s="9"/>
      <c r="B188" s="9"/>
      <c r="C188" s="23"/>
      <c r="D188" s="24"/>
      <c r="E188" s="42"/>
      <c r="F188" s="10"/>
      <c r="H188" s="18"/>
      <c r="I188" s="15" t="s">
        <v>53</v>
      </c>
    </row>
    <row r="189" spans="1:17" ht="15">
      <c r="A189" s="9" t="s">
        <v>119</v>
      </c>
      <c r="B189" s="9"/>
      <c r="C189" s="23"/>
      <c r="D189" s="24"/>
      <c r="E189" s="42"/>
      <c r="F189" s="15">
        <v>100</v>
      </c>
      <c r="H189" s="18"/>
      <c r="I189" s="15" t="s">
        <v>53</v>
      </c>
      <c r="J189" s="22"/>
      <c r="Q189" s="22"/>
    </row>
    <row r="190" spans="1:17" ht="15">
      <c r="A190" s="9" t="s">
        <v>118</v>
      </c>
      <c r="B190" s="9"/>
      <c r="C190" s="23"/>
      <c r="D190" s="24"/>
      <c r="E190" s="42"/>
      <c r="F190" s="15">
        <v>100</v>
      </c>
      <c r="H190" s="18"/>
      <c r="I190" s="15" t="s">
        <v>53</v>
      </c>
      <c r="J190" s="22"/>
      <c r="Q190" s="22"/>
    </row>
    <row r="191" spans="1:17" ht="15">
      <c r="A191" s="9" t="s">
        <v>166</v>
      </c>
      <c r="B191" s="9"/>
      <c r="C191" s="23"/>
      <c r="D191" s="24"/>
      <c r="E191" s="42"/>
      <c r="F191" s="15" t="s">
        <v>53</v>
      </c>
      <c r="H191" s="18"/>
      <c r="I191" s="15">
        <v>8</v>
      </c>
      <c r="J191" s="22"/>
      <c r="Q191" s="22"/>
    </row>
    <row r="192" spans="1:17" ht="15">
      <c r="A192" s="9" t="s">
        <v>167</v>
      </c>
      <c r="B192" s="9"/>
      <c r="C192" s="23"/>
      <c r="D192" s="24"/>
      <c r="E192" s="42"/>
      <c r="F192" s="15" t="s">
        <v>53</v>
      </c>
      <c r="H192" s="18"/>
      <c r="I192" s="15">
        <v>4</v>
      </c>
      <c r="J192" s="22"/>
      <c r="Q192" s="22"/>
    </row>
    <row r="193" spans="1:17" ht="15">
      <c r="A193" s="9" t="s">
        <v>168</v>
      </c>
      <c r="B193" s="9"/>
      <c r="C193" s="23"/>
      <c r="D193" s="24"/>
      <c r="E193" s="42"/>
      <c r="F193" s="15" t="s">
        <v>53</v>
      </c>
      <c r="H193" s="18"/>
      <c r="I193" s="15">
        <v>9</v>
      </c>
      <c r="J193" s="22"/>
      <c r="Q193" s="22"/>
    </row>
    <row r="194" spans="1:17" ht="15">
      <c r="A194" s="9" t="s">
        <v>169</v>
      </c>
      <c r="B194" s="9"/>
      <c r="C194" s="23"/>
      <c r="D194" s="24"/>
      <c r="E194" s="42"/>
      <c r="F194" s="15" t="s">
        <v>53</v>
      </c>
      <c r="H194" s="18"/>
      <c r="I194" s="15">
        <v>2</v>
      </c>
      <c r="J194" s="22"/>
      <c r="Q194" s="22"/>
    </row>
    <row r="195" spans="1:17" ht="15">
      <c r="A195" s="9" t="s">
        <v>170</v>
      </c>
      <c r="B195" s="9"/>
      <c r="C195" s="23"/>
      <c r="D195" s="24"/>
      <c r="E195" s="42"/>
      <c r="F195" s="15"/>
      <c r="H195" s="18"/>
      <c r="I195" s="15"/>
      <c r="J195" s="22" t="s">
        <v>53</v>
      </c>
      <c r="L195" s="1" t="s">
        <v>53</v>
      </c>
      <c r="Q195" s="22">
        <v>4</v>
      </c>
    </row>
    <row r="196" spans="1:20" ht="15">
      <c r="A196" s="9" t="s">
        <v>25</v>
      </c>
      <c r="B196" s="9"/>
      <c r="C196" s="15"/>
      <c r="D196" s="10"/>
      <c r="E196" s="9"/>
      <c r="F196" s="10"/>
      <c r="G196" s="8"/>
      <c r="H196" s="10"/>
      <c r="I196" s="10"/>
      <c r="J196" s="1">
        <v>380</v>
      </c>
      <c r="L196" s="2">
        <v>380</v>
      </c>
      <c r="Q196" s="1">
        <v>121</v>
      </c>
      <c r="R196" s="1"/>
      <c r="S196" s="1"/>
      <c r="T196" s="1"/>
    </row>
    <row r="197" spans="1:9" ht="15">
      <c r="A197" s="9" t="s">
        <v>113</v>
      </c>
      <c r="B197" s="22"/>
      <c r="C197" s="23"/>
      <c r="D197" s="24"/>
      <c r="E197" s="15"/>
      <c r="F197" s="15">
        <v>50</v>
      </c>
      <c r="G197" s="8"/>
      <c r="H197" s="10"/>
      <c r="I197" s="15" t="s">
        <v>53</v>
      </c>
    </row>
    <row r="198" spans="1:16" ht="15">
      <c r="A198" s="9" t="s">
        <v>99</v>
      </c>
      <c r="B198" s="22"/>
      <c r="C198" s="23"/>
      <c r="D198" s="23"/>
      <c r="E198" s="10"/>
      <c r="F198" s="10">
        <v>180</v>
      </c>
      <c r="G198" s="8"/>
      <c r="H198" s="10"/>
      <c r="I198" s="10">
        <v>45</v>
      </c>
      <c r="P198" s="9"/>
    </row>
    <row r="199" spans="1:16" ht="15.75">
      <c r="A199" s="9" t="s">
        <v>171</v>
      </c>
      <c r="B199" s="22"/>
      <c r="C199" s="23"/>
      <c r="D199" s="24"/>
      <c r="E199" s="15"/>
      <c r="F199" s="15">
        <v>150</v>
      </c>
      <c r="G199" s="8"/>
      <c r="H199" s="10"/>
      <c r="I199" s="15">
        <v>76</v>
      </c>
      <c r="P199" s="3"/>
    </row>
    <row r="200" spans="1:17" ht="15">
      <c r="A200" s="9" t="s">
        <v>45</v>
      </c>
      <c r="B200" s="9"/>
      <c r="C200" s="15"/>
      <c r="D200" s="10"/>
      <c r="E200" s="10"/>
      <c r="F200" s="10"/>
      <c r="G200" s="8"/>
      <c r="H200" s="10"/>
      <c r="I200" s="10"/>
      <c r="J200" s="2">
        <v>100</v>
      </c>
      <c r="L200" s="2">
        <v>100</v>
      </c>
      <c r="Q200" s="2">
        <v>75</v>
      </c>
    </row>
    <row r="201" spans="1:17" ht="15">
      <c r="A201" s="9" t="s">
        <v>172</v>
      </c>
      <c r="B201" s="22"/>
      <c r="C201" s="8"/>
      <c r="D201" s="8"/>
      <c r="E201" s="10"/>
      <c r="F201" s="15" t="s">
        <v>53</v>
      </c>
      <c r="G201" s="8"/>
      <c r="H201" s="10"/>
      <c r="I201" s="15">
        <v>26</v>
      </c>
      <c r="J201" s="1"/>
      <c r="Q201" s="1"/>
    </row>
    <row r="202" spans="1:17" ht="15">
      <c r="A202" s="9" t="s">
        <v>38</v>
      </c>
      <c r="B202" s="22"/>
      <c r="C202" s="8"/>
      <c r="D202" s="8"/>
      <c r="E202" s="10"/>
      <c r="F202" s="10">
        <v>45</v>
      </c>
      <c r="G202" s="8"/>
      <c r="H202" s="10"/>
      <c r="I202" s="10">
        <v>23</v>
      </c>
      <c r="J202" s="1"/>
      <c r="Q202" s="1"/>
    </row>
    <row r="203" spans="1:17" ht="15">
      <c r="A203" s="9" t="s">
        <v>173</v>
      </c>
      <c r="B203" s="22"/>
      <c r="C203" s="8"/>
      <c r="D203" s="8"/>
      <c r="E203" s="15"/>
      <c r="F203" s="15">
        <v>55</v>
      </c>
      <c r="G203" s="8"/>
      <c r="H203" s="10"/>
      <c r="I203" s="15">
        <v>26</v>
      </c>
      <c r="J203" s="22"/>
      <c r="P203" s="9"/>
      <c r="Q203" s="22"/>
    </row>
    <row r="204" spans="1:20" s="35" customFormat="1" ht="15">
      <c r="A204" s="11" t="s">
        <v>68</v>
      </c>
      <c r="B204" s="40"/>
      <c r="F204" s="39"/>
      <c r="G204" s="39"/>
      <c r="H204" s="39"/>
      <c r="I204" s="39"/>
      <c r="J204" s="16">
        <v>112</v>
      </c>
      <c r="K204" s="36"/>
      <c r="L204" s="11">
        <v>112</v>
      </c>
      <c r="M204" s="11"/>
      <c r="N204" s="11"/>
      <c r="P204" s="11"/>
      <c r="Q204" s="16">
        <v>58</v>
      </c>
      <c r="R204" s="11"/>
      <c r="S204" s="11"/>
      <c r="T204" s="11"/>
    </row>
    <row r="205" spans="1:20" ht="15.75">
      <c r="A205" s="17" t="s">
        <v>21</v>
      </c>
      <c r="B205" s="9"/>
      <c r="C205" s="22"/>
      <c r="D205" s="9"/>
      <c r="E205" s="9"/>
      <c r="F205" s="18"/>
      <c r="H205" s="18"/>
      <c r="I205" s="18"/>
      <c r="J205" s="33">
        <f>SUM(J131:J204)</f>
        <v>10239</v>
      </c>
      <c r="K205" s="31"/>
      <c r="L205" s="3">
        <f>SUM(L131:L204)</f>
        <v>10239</v>
      </c>
      <c r="M205" s="33"/>
      <c r="N205" s="33"/>
      <c r="P205" s="46"/>
      <c r="Q205" s="33">
        <f>SUM(Q131:Q204)</f>
        <v>5753</v>
      </c>
      <c r="R205" s="33"/>
      <c r="S205" s="33"/>
      <c r="T205" s="33"/>
    </row>
    <row r="206" spans="1:9" ht="15.75">
      <c r="A206" s="17"/>
      <c r="B206" s="9"/>
      <c r="C206" s="22"/>
      <c r="D206" s="9"/>
      <c r="E206" s="9"/>
      <c r="F206" s="18"/>
      <c r="H206" s="18"/>
      <c r="I206" s="18"/>
    </row>
    <row r="207" spans="1:9" ht="15.75">
      <c r="A207" s="17"/>
      <c r="B207" s="9"/>
      <c r="C207" s="22"/>
      <c r="D207" s="9"/>
      <c r="E207" s="9"/>
      <c r="F207" s="18"/>
      <c r="H207" s="18"/>
      <c r="I207" s="18"/>
    </row>
    <row r="208" spans="1:17" s="11" customFormat="1" ht="15.75">
      <c r="A208" s="49" t="s">
        <v>39</v>
      </c>
      <c r="C208" s="16"/>
      <c r="F208" s="25"/>
      <c r="H208" s="25"/>
      <c r="I208" s="25"/>
      <c r="J208" s="16" t="s">
        <v>53</v>
      </c>
      <c r="K208" s="30"/>
      <c r="L208" s="16" t="s">
        <v>53</v>
      </c>
      <c r="Q208" s="16" t="s">
        <v>53</v>
      </c>
    </row>
    <row r="209" spans="1:20" ht="15.75">
      <c r="A209" s="17" t="s">
        <v>42</v>
      </c>
      <c r="B209" s="17"/>
      <c r="C209" s="26"/>
      <c r="D209" s="17"/>
      <c r="E209" s="17"/>
      <c r="F209" s="27"/>
      <c r="G209" s="17"/>
      <c r="H209" s="27">
        <f>SUM(H208:H208)</f>
        <v>0</v>
      </c>
      <c r="I209" s="27"/>
      <c r="J209" s="46" t="s">
        <v>53</v>
      </c>
      <c r="K209" s="37"/>
      <c r="L209" s="1" t="s">
        <v>53</v>
      </c>
      <c r="M209" s="33"/>
      <c r="N209" s="33"/>
      <c r="Q209" s="46" t="s">
        <v>53</v>
      </c>
      <c r="R209" s="33"/>
      <c r="S209" s="33"/>
      <c r="T209" s="33"/>
    </row>
    <row r="210" spans="12:16" ht="15.75">
      <c r="L210" s="33"/>
      <c r="P210" s="9"/>
    </row>
    <row r="211" spans="2:16" ht="15.75">
      <c r="B211" s="9"/>
      <c r="C211" s="9"/>
      <c r="D211" s="9"/>
      <c r="E211" s="9"/>
      <c r="F211" s="18"/>
      <c r="H211" s="18"/>
      <c r="I211" s="18"/>
      <c r="P211" s="3"/>
    </row>
    <row r="212" spans="1:9" ht="15.75">
      <c r="A212" s="19" t="s">
        <v>66</v>
      </c>
      <c r="B212" s="9"/>
      <c r="C212" s="9"/>
      <c r="D212" s="9"/>
      <c r="E212" s="9"/>
      <c r="F212" s="18"/>
      <c r="H212" s="18"/>
      <c r="I212" s="18"/>
    </row>
    <row r="213" spans="2:9" ht="15">
      <c r="B213" s="9"/>
      <c r="C213" s="9"/>
      <c r="D213" s="9"/>
      <c r="E213" s="9"/>
      <c r="F213" s="18"/>
      <c r="H213" s="18"/>
      <c r="I213" s="18"/>
    </row>
    <row r="214" spans="1:17" ht="15">
      <c r="A214" s="2" t="s">
        <v>58</v>
      </c>
      <c r="B214" s="9"/>
      <c r="C214" s="9"/>
      <c r="D214" s="9"/>
      <c r="E214" s="9"/>
      <c r="F214" s="18"/>
      <c r="H214" s="18"/>
      <c r="I214" s="18"/>
      <c r="J214" s="2">
        <v>41486</v>
      </c>
      <c r="L214" s="2">
        <v>41486</v>
      </c>
      <c r="Q214" s="2">
        <v>18011</v>
      </c>
    </row>
    <row r="215" spans="1:17" ht="15">
      <c r="A215" s="2" t="s">
        <v>43</v>
      </c>
      <c r="B215" s="9"/>
      <c r="C215" s="9"/>
      <c r="D215" s="9"/>
      <c r="E215" s="9"/>
      <c r="F215" s="18"/>
      <c r="H215" s="18"/>
      <c r="I215" s="18"/>
      <c r="J215" s="2">
        <v>5301</v>
      </c>
      <c r="L215" s="2">
        <v>5301</v>
      </c>
      <c r="Q215" s="2">
        <v>2670</v>
      </c>
    </row>
    <row r="216" spans="1:17" ht="15">
      <c r="A216" s="2" t="s">
        <v>21</v>
      </c>
      <c r="B216" s="9"/>
      <c r="C216" s="9"/>
      <c r="D216" s="9"/>
      <c r="E216" s="9"/>
      <c r="F216" s="18"/>
      <c r="H216" s="18"/>
      <c r="I216" s="18"/>
      <c r="J216" s="2">
        <v>10239</v>
      </c>
      <c r="L216" s="2">
        <v>10239</v>
      </c>
      <c r="Q216" s="2">
        <v>5753</v>
      </c>
    </row>
    <row r="217" spans="1:17" ht="15">
      <c r="A217" s="9" t="s">
        <v>42</v>
      </c>
      <c r="B217" s="9"/>
      <c r="C217" s="9"/>
      <c r="D217" s="9"/>
      <c r="E217" s="9"/>
      <c r="J217" s="1" t="s">
        <v>53</v>
      </c>
      <c r="L217" s="1" t="s">
        <v>53</v>
      </c>
      <c r="P217" s="9"/>
      <c r="Q217" s="1" t="s">
        <v>53</v>
      </c>
    </row>
    <row r="218" spans="1:17" s="9" customFormat="1" ht="15">
      <c r="A218" s="9" t="s">
        <v>75</v>
      </c>
      <c r="C218" s="22"/>
      <c r="F218" s="18"/>
      <c r="H218" s="18"/>
      <c r="I218" s="18"/>
      <c r="J218" s="9">
        <v>510</v>
      </c>
      <c r="K218" s="32"/>
      <c r="L218" s="9">
        <v>510</v>
      </c>
      <c r="P218" s="22"/>
      <c r="Q218" s="9">
        <v>255</v>
      </c>
    </row>
    <row r="219" spans="3:20" s="9" customFormat="1" ht="15" hidden="1">
      <c r="C219" s="22"/>
      <c r="F219" s="18"/>
      <c r="H219" s="18"/>
      <c r="I219" s="18"/>
      <c r="K219" s="32"/>
      <c r="P219" s="2"/>
      <c r="R219" s="22"/>
      <c r="S219" s="22"/>
      <c r="T219" s="22"/>
    </row>
    <row r="220" spans="3:20" s="9" customFormat="1" ht="15" hidden="1">
      <c r="C220" s="22"/>
      <c r="F220" s="18"/>
      <c r="H220" s="18"/>
      <c r="I220" s="18"/>
      <c r="K220" s="32"/>
      <c r="M220" s="22"/>
      <c r="N220" s="22"/>
      <c r="P220" s="2"/>
      <c r="R220" s="22"/>
      <c r="S220" s="22"/>
      <c r="T220" s="22"/>
    </row>
    <row r="221" spans="1:20" s="11" customFormat="1" ht="15">
      <c r="A221" s="11" t="s">
        <v>144</v>
      </c>
      <c r="C221" s="16"/>
      <c r="F221" s="25"/>
      <c r="H221" s="25"/>
      <c r="I221" s="25"/>
      <c r="J221" s="16" t="s">
        <v>53</v>
      </c>
      <c r="K221" s="30"/>
      <c r="L221" s="16" t="s">
        <v>53</v>
      </c>
      <c r="M221" s="16"/>
      <c r="N221" s="16"/>
      <c r="Q221" s="16">
        <v>70</v>
      </c>
      <c r="R221" s="16"/>
      <c r="S221" s="16"/>
      <c r="T221" s="16"/>
    </row>
    <row r="222" spans="1:20" ht="15.75">
      <c r="A222" s="3" t="s">
        <v>65</v>
      </c>
      <c r="F222" s="28"/>
      <c r="H222" s="28"/>
      <c r="I222" s="28"/>
      <c r="J222" s="47">
        <f>SUM(J214:J221)</f>
        <v>57536</v>
      </c>
      <c r="K222" s="37"/>
      <c r="L222" s="33">
        <f>SUM(L214:L221)</f>
        <v>57536</v>
      </c>
      <c r="M222" s="33"/>
      <c r="N222" s="33"/>
      <c r="P222" s="33"/>
      <c r="Q222" s="47">
        <f>SUM(Q214:Q221)</f>
        <v>26759</v>
      </c>
      <c r="R222" s="33"/>
      <c r="S222" s="33"/>
      <c r="T222" s="33"/>
    </row>
    <row r="223" spans="6:17" ht="15">
      <c r="F223" s="28"/>
      <c r="G223" s="28"/>
      <c r="H223" s="28"/>
      <c r="I223" s="28"/>
      <c r="J223" s="9"/>
      <c r="P223" s="9"/>
      <c r="Q223" s="9"/>
    </row>
    <row r="225" ht="15">
      <c r="A225" s="2" t="s">
        <v>180</v>
      </c>
    </row>
    <row r="226" ht="15">
      <c r="D226" s="2" t="s">
        <v>175</v>
      </c>
    </row>
    <row r="227" ht="15">
      <c r="D227" s="2" t="s">
        <v>26</v>
      </c>
    </row>
    <row r="228" spans="6:12" ht="15">
      <c r="F228" s="14"/>
      <c r="G228" s="14" t="s">
        <v>46</v>
      </c>
      <c r="H228" s="14" t="s">
        <v>46</v>
      </c>
      <c r="I228" s="14"/>
      <c r="L228" s="28"/>
    </row>
    <row r="229" spans="6:12" ht="15">
      <c r="F229" s="14"/>
      <c r="G229" s="14" t="s">
        <v>26</v>
      </c>
      <c r="H229" s="14" t="s">
        <v>26</v>
      </c>
      <c r="I229" s="14"/>
      <c r="L229" s="28"/>
    </row>
  </sheetData>
  <mergeCells count="1">
    <mergeCell ref="A2:H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6" r:id="rId1"/>
  <headerFooter alignWithMargins="0">
    <oddHeader>&amp;C&amp;"Arial CE,Félkövér"&amp;12Pörböly községi Önkormányzat 2011. I. félévi beszámoló
 (ezer Ft-ban)
</oddHeader>
    <oddFooter xml:space="preserve">&amp;C&amp;P.&amp;R
   </oddFooter>
  </headerFooter>
  <rowBreaks count="5" manualBreakCount="5">
    <brk id="40" max="16" man="1"/>
    <brk id="70" max="16" man="1"/>
    <brk id="108" max="16" man="1"/>
    <brk id="152" max="16" man="1"/>
    <brk id="195" max="16" man="1"/>
  </rowBreaks>
  <colBreaks count="1" manualBreakCount="1">
    <brk id="17" max="2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VÁRDOMB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WINDOWS</cp:lastModifiedBy>
  <cp:lastPrinted>2011-08-26T08:08:20Z</cp:lastPrinted>
  <dcterms:created xsi:type="dcterms:W3CDTF">1999-08-31T06:00:20Z</dcterms:created>
  <dcterms:modified xsi:type="dcterms:W3CDTF">2011-09-21T07:35:46Z</dcterms:modified>
  <cp:category/>
  <cp:version/>
  <cp:contentType/>
  <cp:contentStatus/>
</cp:coreProperties>
</file>